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f\Desktop\"/>
    </mc:Choice>
  </mc:AlternateContent>
  <bookViews>
    <workbookView xWindow="0" yWindow="0" windowWidth="23040" windowHeight="9384" activeTab="6"/>
  </bookViews>
  <sheets>
    <sheet name="SAŽETAK" sheetId="1" r:id="rId1"/>
    <sheet name=" Račun prihoda i rashoda" sheetId="3" r:id="rId2"/>
    <sheet name="Rashodi prema funkcijskoj kl" sheetId="5" r:id="rId3"/>
    <sheet name="Rashodi prema ek.klas i izvoru" sheetId="9" r:id="rId4"/>
    <sheet name="Prihodi prema ek.klas i izvoru" sheetId="8" r:id="rId5"/>
    <sheet name="Račun financiranja" sheetId="6" r:id="rId6"/>
    <sheet name="POSEBNI DIO" sheetId="7" r:id="rId7"/>
    <sheet name="List2" sheetId="2" r:id="rId8"/>
  </sheets>
  <calcPr calcId="152511"/>
</workbook>
</file>

<file path=xl/calcChain.xml><?xml version="1.0" encoding="utf-8"?>
<calcChain xmlns="http://schemas.openxmlformats.org/spreadsheetml/2006/main">
  <c r="A1" i="7" l="1"/>
  <c r="A1" i="6" l="1"/>
  <c r="F8" i="1"/>
  <c r="F14" i="1" s="1"/>
  <c r="G8" i="1"/>
  <c r="G14" i="1" l="1"/>
</calcChain>
</file>

<file path=xl/sharedStrings.xml><?xml version="1.0" encoding="utf-8"?>
<sst xmlns="http://schemas.openxmlformats.org/spreadsheetml/2006/main" count="445" uniqueCount="126">
  <si>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</si>
  <si>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</si>
  <si>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</si>
  <si>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</si>
  <si>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</si>
  <si>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</si>
  <si>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</si>
  <si>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</si>
  <si>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</si>
  <si>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</si>
  <si>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</si>
  <si>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</si>
  <si>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</si>
  <si>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 xml:space="preserve">A. RAČUN PRIHODA I RASHODA </t>
  </si>
  <si>
    <t>Razred</t>
  </si>
  <si>
    <t>Skupina</t>
  </si>
  <si>
    <t>Izvor</t>
  </si>
  <si>
    <t>RASHODI PREMA FUNKCIJSKOJ KLASIFIKACIJI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</si>
  <si>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</si>
  <si>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</si>
  <si>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</si>
  <si>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</si>
  <si>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</si>
  <si>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A) SAŽETAK RAČUNA PRIHODA I RASHODA</t>
  </si>
  <si>
    <t>B) SAŽETAK RAČUNA FINANCIRANJA</t>
  </si>
  <si>
    <t>UKUPAN DONOS VIŠKA / MANJKA IZ PRETHODNE(IH) GODINE***</t>
  </si>
  <si>
    <t>C) PRENESENI VIŠAK ILI PRENESENI MANJAK I VIŠEGODIŠNJI PLAN URAVNOTEŽENJA</t>
  </si>
  <si>
    <t>Naziv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</si>
  <si>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</si>
  <si>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</si>
  <si>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</si>
  <si>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</si>
  <si>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</si>
  <si>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</si>
  <si>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</si>
  <si>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</si>
  <si>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</si>
  <si>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</si>
  <si>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671 Prihodi iz nadležnog proračuna za financiranje redovne djelatnosti proračunskih korisnika</t>
  </si>
  <si>
    <t>7 Prihodi od prodaje nefinancijske imovine</t>
  </si>
  <si>
    <t>72 Prihodi od prodaje proizvedene dugotrajne imovine</t>
  </si>
  <si>
    <t>721 Prihodi od prodaje građevinskih objekata</t>
  </si>
  <si>
    <t>SVEUKUPNO PRIHODI</t>
  </si>
  <si>
    <t>3 Rashodi poslovanja</t>
  </si>
  <si>
    <t>31 Rashodi za zaposlene</t>
  </si>
  <si>
    <t>311 Plaće (Bruto)</t>
  </si>
  <si>
    <t>312 Ostali rashodi za zaposlene</t>
  </si>
  <si>
    <t>313 Doprinosi na plaće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</si>
  <si>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</si>
  <si>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</si>
  <si>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</si>
  <si>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</si>
  <si>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</si>
  <si>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34 Financijski rashodi</t>
  </si>
  <si>
    <t>343 Ostali financijski rashodi</t>
  </si>
  <si>
    <t>37 Naknade građanima i kućanstvima na temelju osiguranja i druge naknade</t>
  </si>
  <si>
    <t>372 Ostale naknade građanima i kućanstvima iz proračuna</t>
  </si>
  <si>
    <t>4 Rashodi za nabavu nefinancijske imovine</t>
  </si>
  <si>
    <t>42 Rashodi za nabavu proizvedene dugotrajne imovine</t>
  </si>
  <si>
    <t>422 Postrojenja i oprema</t>
  </si>
  <si>
    <t>424 Knjige, umjetnička djela i ostale izložbene vrijednosti</t>
  </si>
  <si>
    <t>45 Rashodi za dodatna ulaganja na nefinancijskoj imovini</t>
  </si>
  <si>
    <t>451 Dodatna ulaganja na građevinskim objektima</t>
  </si>
  <si>
    <t>SVEUKUPNO RASHODI</t>
  </si>
  <si>
    <t>SVEUKUPNO</t>
  </si>
  <si>
    <t>RASHODI PREMA EKONOMSKOJ KLASIFIKACIJI I IZVORIMA</t>
  </si>
  <si>
    <t>izvor: 01 Opći prihodi i primici</t>
  </si>
  <si>
    <t>izvor: 03 Vlastiti prihodi</t>
  </si>
  <si>
    <t>izvor: 05 Pomoći</t>
  </si>
  <si>
    <t>izvor: 432 PRIHODI ZA POSEBNE NAMJENE - korisnici</t>
  </si>
  <si>
    <t>izvor: 434 PRIHOD ZA POSEBNE NAMJENE - korisnici</t>
  </si>
  <si>
    <t>izvor: 503 POMOĆI IZ NENADLEŽNIH PRORAČUNA - KORISNICI</t>
  </si>
  <si>
    <t>izvor: 512 Pomoći iz državnog proračuna - plaće MZOS</t>
  </si>
  <si>
    <t>izvor: 56 Fondovi EU-a</t>
  </si>
  <si>
    <t>izvor: 611 Donacije</t>
  </si>
  <si>
    <t>izvor: 711 Prihodi od nefinancijske imovine i nadoknade štete s osnova osiguranja</t>
  </si>
  <si>
    <t>PRIHODI PREMA EKONOMSKOJ KLASIFIKACIJI I IZVORIMA</t>
  </si>
  <si>
    <t>9 Vlastiti izvori</t>
  </si>
  <si>
    <t>92 Rezultat poslovanja</t>
  </si>
  <si>
    <t>922 Višak/manjak prihoda</t>
  </si>
  <si>
    <t>RAZDJEL: 8 UPRAVNI ODJEL ZA ŠKOLSTVO</t>
  </si>
  <si>
    <t>GLAVA: 8-13 OŠ IVANA BRLIĆ MAŽURANIĆ</t>
  </si>
  <si>
    <t>121 Zakonski standardi javnih ustanova OŠ</t>
  </si>
  <si>
    <t>A100034 Odgojnoobrazovno, administrativno i tehničko osoblje</t>
  </si>
  <si>
    <t>0912 Osnovno obrazovanje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</si>
  <si>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</si>
  <si>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</si>
  <si>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</si>
  <si>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K100003 Nefinancijska imovina i investicijsko održavanje</t>
  </si>
  <si>
    <t>125 Program javnih potreba iznad standarda - vlastiti prihodi</t>
  </si>
  <si>
    <t>A100042 Javne potrebe iznad standarda-vlastiti prihodi</t>
  </si>
  <si>
    <t>0960 Dodatne usluge u obrazovanju</t>
  </si>
  <si>
    <t>140 Javne potrebe iznad zakonskog standarda</t>
  </si>
  <si>
    <t>A100041 Županijske javne potrebe OŠ</t>
  </si>
  <si>
    <t>A100142A Prihodi od nefinancijske imovine i nadoknade štete s osnova osiguranja</t>
  </si>
  <si>
    <t>A100159 Javne potrebe iznad standarda - donacije</t>
  </si>
  <si>
    <t>A100161 Javne potrebe iznad standarda - OSTALO</t>
  </si>
  <si>
    <t>A100162 Prijenos sredstava od nenadležnih proračuna</t>
  </si>
  <si>
    <t>A100191 Shema školskog voća, povrća i mlijeka</t>
  </si>
  <si>
    <t>A100212 Mjera HZZ - pripravništvo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</si>
  <si>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</si>
  <si>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</si>
  <si>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</si>
  <si>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</si>
  <si>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</si>
  <si>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</si>
  <si>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Ostvarenje</t>
  </si>
  <si>
    <t>Godišnji plan</t>
  </si>
  <si>
    <t>Indeks</t>
  </si>
  <si>
    <t>GODIŠNJI IZVJEŠTAJ O IZVRŠENJU OSNOVNE ŠKOLE IVANE BRLIĆ-MAŽURANIĆ OGULIN ZA 2022. GODINU</t>
  </si>
  <si>
    <t>Oznaka</t>
  </si>
  <si>
    <t>SVEUKUPNO RASHODI I IZDACI</t>
  </si>
  <si>
    <t>8 UPRAVNI ODJEL ZA ŠKOLSTVO</t>
  </si>
  <si>
    <t>8-13 OŠ IVANA BRLIĆ MAŽURANIĆ</t>
  </si>
  <si>
    <t xml:space="preserve">Godišnji plan </t>
  </si>
  <si>
    <t xml:space="preserve">Ostvarenje </t>
  </si>
  <si>
    <t>05 Pomoći</t>
  </si>
  <si>
    <t>03 Vlastiti prihodi</t>
  </si>
  <si>
    <t>01 Opći prihodi i primici</t>
  </si>
  <si>
    <t>711 Prihodi od nefinancijske imovine i nadoknade štete s osnova osiguranja</t>
  </si>
  <si>
    <t>611 Donacije</t>
  </si>
  <si>
    <t>432 PRIHODI ZA POSEBNE NAMJENE - korisnici</t>
  </si>
  <si>
    <t>503 POMOĆI IZ NENADLEŽNIH PRORAČUNA - KORISNICI</t>
  </si>
  <si>
    <t>56 Fondovi EU-a</t>
  </si>
  <si>
    <t>434 PRIHOD ZA POSEBNE NAMJENE - korisnici</t>
  </si>
  <si>
    <t>512 Pomoći iz državnog proračuna - plaće MZOS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</si>
</sst>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0"/>
      <color rgb="FF8B4513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B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A4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11" applyNumberFormat="0" applyAlignment="0" applyProtection="0"/>
    <xf numFmtId="0" fontId="25" fillId="13" borderId="12" applyNumberFormat="0" applyAlignment="0" applyProtection="0"/>
    <xf numFmtId="0" fontId="26" fillId="13" borderId="11" applyNumberFormat="0" applyAlignment="0" applyProtection="0"/>
    <xf numFmtId="0" fontId="27" fillId="0" borderId="13" applyNumberFormat="0" applyFill="0" applyAlignment="0" applyProtection="0"/>
    <xf numFmtId="0" fontId="28" fillId="14" borderId="14" applyNumberFormat="0" applyAlignment="0" applyProtection="0"/>
    <xf numFmtId="0" fontId="29" fillId="0" borderId="0" applyNumberFormat="0" applyFill="0" applyBorder="0" applyAlignment="0" applyProtection="0"/>
    <xf numFmtId="0" fontId="16" fillId="15" borderId="1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32" fillId="39" borderId="0" applyNumberFormat="0" applyBorder="0" applyAlignment="0" applyProtection="0"/>
  </cellStyleXfs>
  <cellXfs count="127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0" borderId="0" xfId="0" quotePrefix="1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>
      <alignment horizontal="left" wrapText="1" indent="1"/>
    </xf>
    <xf numFmtId="4" fontId="3" fillId="0" borderId="0" xfId="0" applyNumberFormat="1" applyFont="1" applyBorder="1" applyAlignment="1">
      <alignment horizontal="right"/>
    </xf>
    <xf numFmtId="0" fontId="9" fillId="0" borderId="0" xfId="0" applyFont="1"/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13" fillId="0" borderId="5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Font="1" applyBorder="1" applyAlignment="1">
      <alignment horizontal="center" wrapText="1"/>
    </xf>
    <xf numFmtId="0" fontId="3" fillId="0" borderId="2" xfId="0" quotePrefix="1" applyNumberFormat="1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 applyProtection="1">
      <alignment vertical="center"/>
    </xf>
    <xf numFmtId="4" fontId="3" fillId="0" borderId="3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4" fontId="3" fillId="4" borderId="1" xfId="0" quotePrefix="1" applyNumberFormat="1" applyFont="1" applyFill="1" applyBorder="1" applyAlignment="1">
      <alignment horizontal="right"/>
    </xf>
    <xf numFmtId="4" fontId="3" fillId="3" borderId="1" xfId="0" quotePrefix="1" applyNumberFormat="1" applyFont="1" applyFill="1" applyBorder="1" applyAlignment="1">
      <alignment horizontal="right"/>
    </xf>
    <xf numFmtId="4" fontId="9" fillId="0" borderId="0" xfId="0" applyNumberFormat="1" applyFont="1"/>
    <xf numFmtId="0" fontId="15" fillId="0" borderId="0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>
      <alignment horizontal="right"/>
    </xf>
    <xf numFmtId="0" fontId="33" fillId="4" borderId="7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left" wrapText="1" indent="1"/>
    </xf>
    <xf numFmtId="0" fontId="33" fillId="6" borderId="7" xfId="0" applyFont="1" applyFill="1" applyBorder="1" applyAlignment="1">
      <alignment horizontal="right" wrapText="1" indent="1"/>
    </xf>
    <xf numFmtId="0" fontId="11" fillId="0" borderId="6" xfId="0" applyFont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left" wrapText="1" indent="1"/>
    </xf>
    <xf numFmtId="4" fontId="33" fillId="4" borderId="7" xfId="0" applyNumberFormat="1" applyFont="1" applyFill="1" applyBorder="1" applyAlignment="1">
      <alignment horizontal="right" wrapText="1" indent="1"/>
    </xf>
    <xf numFmtId="0" fontId="33" fillId="4" borderId="7" xfId="0" applyFont="1" applyFill="1" applyBorder="1" applyAlignment="1">
      <alignment horizontal="right" wrapText="1" indent="1"/>
    </xf>
    <xf numFmtId="0" fontId="33" fillId="2" borderId="7" xfId="0" applyFont="1" applyFill="1" applyBorder="1" applyAlignment="1">
      <alignment horizontal="left" wrapText="1" indent="1"/>
    </xf>
    <xf numFmtId="0" fontId="14" fillId="0" borderId="7" xfId="0" applyFont="1" applyFill="1" applyBorder="1" applyAlignment="1">
      <alignment horizontal="left" wrapText="1" indent="1"/>
    </xf>
    <xf numFmtId="0" fontId="33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wrapText="1" indent="1"/>
    </xf>
    <xf numFmtId="0" fontId="33" fillId="6" borderId="7" xfId="0" applyFont="1" applyFill="1" applyBorder="1" applyAlignment="1">
      <alignment horizontal="left" wrapText="1" indent="1"/>
    </xf>
    <xf numFmtId="4" fontId="33" fillId="6" borderId="7" xfId="0" applyNumberFormat="1" applyFont="1" applyFill="1" applyBorder="1" applyAlignment="1">
      <alignment horizontal="right" wrapText="1" indent="1"/>
    </xf>
    <xf numFmtId="0" fontId="33" fillId="2" borderId="7" xfId="0" applyFont="1" applyFill="1" applyBorder="1" applyAlignment="1">
      <alignment horizontal="right" wrapText="1" indent="1"/>
    </xf>
    <xf numFmtId="4" fontId="33" fillId="2" borderId="7" xfId="0" applyNumberFormat="1" applyFont="1" applyFill="1" applyBorder="1" applyAlignment="1">
      <alignment horizontal="right" wrapText="1" indent="1"/>
    </xf>
    <xf numFmtId="0" fontId="14" fillId="0" borderId="7" xfId="0" applyFont="1" applyFill="1" applyBorder="1" applyAlignment="1">
      <alignment horizontal="right" wrapText="1" indent="1"/>
    </xf>
    <xf numFmtId="4" fontId="11" fillId="0" borderId="7" xfId="0" applyNumberFormat="1" applyFont="1" applyFill="1" applyBorder="1" applyAlignment="1">
      <alignment horizontal="right" wrapText="1" indent="1"/>
    </xf>
    <xf numFmtId="0" fontId="14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 wrapText="1" indent="1"/>
    </xf>
    <xf numFmtId="4" fontId="14" fillId="0" borderId="7" xfId="0" applyNumberFormat="1" applyFont="1" applyFill="1" applyBorder="1" applyAlignment="1">
      <alignment horizontal="right" wrapText="1" indent="1"/>
    </xf>
    <xf numFmtId="0" fontId="11" fillId="6" borderId="7" xfId="0" applyFont="1" applyFill="1" applyBorder="1" applyAlignment="1">
      <alignment horizontal="left" wrapText="1" indent="1"/>
    </xf>
    <xf numFmtId="4" fontId="11" fillId="6" borderId="7" xfId="0" applyNumberFormat="1" applyFont="1" applyFill="1" applyBorder="1" applyAlignment="1">
      <alignment horizontal="right" wrapText="1" indent="1"/>
    </xf>
    <xf numFmtId="0" fontId="11" fillId="6" borderId="7" xfId="0" applyFont="1" applyFill="1" applyBorder="1" applyAlignment="1">
      <alignment horizontal="right" wrapText="1" indent="1"/>
    </xf>
    <xf numFmtId="0" fontId="10" fillId="5" borderId="7" xfId="0" applyFont="1" applyFill="1" applyBorder="1" applyAlignment="1">
      <alignment horizontal="left" wrapText="1" indent="1"/>
    </xf>
    <xf numFmtId="4" fontId="10" fillId="5" borderId="7" xfId="0" applyNumberFormat="1" applyFont="1" applyFill="1" applyBorder="1" applyAlignment="1">
      <alignment horizontal="right" wrapText="1" indent="1"/>
    </xf>
    <xf numFmtId="0" fontId="10" fillId="5" borderId="7" xfId="0" applyFont="1" applyFill="1" applyBorder="1" applyAlignment="1">
      <alignment horizontal="right" wrapText="1" indent="1"/>
    </xf>
    <xf numFmtId="0" fontId="11" fillId="8" borderId="7" xfId="0" applyFont="1" applyFill="1" applyBorder="1" applyAlignment="1">
      <alignment horizontal="left" wrapText="1" indent="1"/>
    </xf>
    <xf numFmtId="4" fontId="11" fillId="8" borderId="7" xfId="0" applyNumberFormat="1" applyFont="1" applyFill="1" applyBorder="1" applyAlignment="1">
      <alignment horizontal="right" wrapText="1" indent="1"/>
    </xf>
    <xf numFmtId="0" fontId="11" fillId="8" borderId="7" xfId="0" applyFont="1" applyFill="1" applyBorder="1" applyAlignment="1">
      <alignment horizontal="right" wrapText="1" indent="1"/>
    </xf>
    <xf numFmtId="0" fontId="14" fillId="6" borderId="7" xfId="0" applyFont="1" applyFill="1" applyBorder="1" applyAlignment="1">
      <alignment horizontal="left" wrapText="1" indent="1"/>
    </xf>
    <xf numFmtId="4" fontId="14" fillId="6" borderId="7" xfId="0" applyNumberFormat="1" applyFont="1" applyFill="1" applyBorder="1" applyAlignment="1">
      <alignment horizontal="right" wrapText="1" indent="1"/>
    </xf>
    <xf numFmtId="0" fontId="14" fillId="6" borderId="7" xfId="0" applyFont="1" applyFill="1" applyBorder="1" applyAlignment="1">
      <alignment horizontal="right" wrapText="1" indent="1"/>
    </xf>
    <xf numFmtId="0" fontId="11" fillId="6" borderId="7" xfId="0" applyFont="1" applyFill="1" applyBorder="1" applyAlignment="1">
      <alignment horizontal="left" wrapText="1" indent="2"/>
    </xf>
    <xf numFmtId="0" fontId="11" fillId="6" borderId="7" xfId="0" applyFont="1" applyFill="1" applyBorder="1" applyAlignment="1">
      <alignment horizontal="left" wrapText="1" indent="1"/>
    </xf>
    <xf numFmtId="4" fontId="11" fillId="6" borderId="7" xfId="0" applyNumberFormat="1" applyFont="1" applyFill="1" applyBorder="1" applyAlignment="1">
      <alignment horizontal="right" wrapText="1" indent="1"/>
    </xf>
    <xf numFmtId="0" fontId="11" fillId="6" borderId="7" xfId="0" applyFont="1" applyFill="1" applyBorder="1" applyAlignment="1">
      <alignment horizontal="right" wrapText="1" indent="1"/>
    </xf>
    <xf numFmtId="0" fontId="10" fillId="5" borderId="7" xfId="0" applyFont="1" applyFill="1" applyBorder="1" applyAlignment="1">
      <alignment horizontal="left" wrapText="1" indent="1"/>
    </xf>
    <xf numFmtId="4" fontId="10" fillId="5" borderId="7" xfId="0" applyNumberFormat="1" applyFont="1" applyFill="1" applyBorder="1" applyAlignment="1">
      <alignment horizontal="right" wrapText="1" indent="1"/>
    </xf>
    <xf numFmtId="0" fontId="10" fillId="5" borderId="7" xfId="0" applyFont="1" applyFill="1" applyBorder="1" applyAlignment="1">
      <alignment horizontal="right" wrapText="1" indent="1"/>
    </xf>
    <xf numFmtId="0" fontId="11" fillId="8" borderId="7" xfId="0" applyFont="1" applyFill="1" applyBorder="1" applyAlignment="1">
      <alignment horizontal="left" wrapText="1" indent="1"/>
    </xf>
    <xf numFmtId="4" fontId="11" fillId="8" borderId="7" xfId="0" applyNumberFormat="1" applyFont="1" applyFill="1" applyBorder="1" applyAlignment="1">
      <alignment horizontal="right" wrapText="1" indent="1"/>
    </xf>
    <xf numFmtId="0" fontId="11" fillId="8" borderId="7" xfId="0" applyFont="1" applyFill="1" applyBorder="1" applyAlignment="1">
      <alignment horizontal="right" wrapText="1" indent="1"/>
    </xf>
    <xf numFmtId="0" fontId="14" fillId="6" borderId="7" xfId="0" applyFont="1" applyFill="1" applyBorder="1" applyAlignment="1">
      <alignment horizontal="left" wrapText="1" indent="1"/>
    </xf>
    <xf numFmtId="4" fontId="14" fillId="6" borderId="7" xfId="0" applyNumberFormat="1" applyFont="1" applyFill="1" applyBorder="1" applyAlignment="1">
      <alignment horizontal="right" wrapText="1" indent="1"/>
    </xf>
    <xf numFmtId="0" fontId="14" fillId="6" borderId="7" xfId="0" applyFont="1" applyFill="1" applyBorder="1" applyAlignment="1">
      <alignment horizontal="right" wrapText="1" indent="1"/>
    </xf>
    <xf numFmtId="0" fontId="11" fillId="6" borderId="7" xfId="0" applyFont="1" applyFill="1" applyBorder="1" applyAlignment="1">
      <alignment horizontal="left" wrapText="1" indent="2"/>
    </xf>
    <xf numFmtId="0" fontId="14" fillId="6" borderId="7" xfId="0" applyFont="1" applyFill="1" applyBorder="1" applyAlignment="1">
      <alignment horizontal="left" wrapText="1" indent="1"/>
    </xf>
    <xf numFmtId="4" fontId="14" fillId="6" borderId="7" xfId="0" applyNumberFormat="1" applyFont="1" applyFill="1" applyBorder="1" applyAlignment="1">
      <alignment horizontal="right" wrapText="1" indent="1"/>
    </xf>
    <xf numFmtId="0" fontId="14" fillId="6" borderId="7" xfId="0" applyFont="1" applyFill="1" applyBorder="1" applyAlignment="1">
      <alignment horizontal="right" wrapText="1" indent="1"/>
    </xf>
    <xf numFmtId="0" fontId="14" fillId="40" borderId="7" xfId="0" applyFont="1" applyFill="1" applyBorder="1" applyAlignment="1">
      <alignment horizontal="left" wrapText="1" indent="1"/>
    </xf>
    <xf numFmtId="4" fontId="14" fillId="40" borderId="7" xfId="0" applyNumberFormat="1" applyFont="1" applyFill="1" applyBorder="1" applyAlignment="1">
      <alignment horizontal="right" wrapText="1" indent="1"/>
    </xf>
    <xf numFmtId="0" fontId="14" fillId="40" borderId="7" xfId="0" applyFont="1" applyFill="1" applyBorder="1" applyAlignment="1">
      <alignment horizontal="right" wrapText="1" indent="1"/>
    </xf>
    <xf numFmtId="0" fontId="14" fillId="8" borderId="7" xfId="0" applyFont="1" applyFill="1" applyBorder="1" applyAlignment="1">
      <alignment horizontal="left" wrapText="1" indent="1"/>
    </xf>
    <xf numFmtId="4" fontId="14" fillId="8" borderId="7" xfId="0" applyNumberFormat="1" applyFont="1" applyFill="1" applyBorder="1" applyAlignment="1">
      <alignment horizontal="right" wrapText="1" indent="1"/>
    </xf>
    <xf numFmtId="0" fontId="14" fillId="8" borderId="7" xfId="0" applyFont="1" applyFill="1" applyBorder="1" applyAlignment="1">
      <alignment horizontal="right" wrapText="1" indent="1"/>
    </xf>
    <xf numFmtId="0" fontId="14" fillId="41" borderId="7" xfId="0" applyFont="1" applyFill="1" applyBorder="1" applyAlignment="1">
      <alignment horizontal="left" wrapText="1" indent="1"/>
    </xf>
    <xf numFmtId="4" fontId="14" fillId="41" borderId="7" xfId="0" applyNumberFormat="1" applyFont="1" applyFill="1" applyBorder="1" applyAlignment="1">
      <alignment horizontal="right" wrapText="1" indent="1"/>
    </xf>
    <xf numFmtId="0" fontId="14" fillId="41" borderId="7" xfId="0" applyFont="1" applyFill="1" applyBorder="1" applyAlignment="1">
      <alignment horizontal="right" wrapText="1" indent="1"/>
    </xf>
    <xf numFmtId="0" fontId="14" fillId="7" borderId="7" xfId="0" applyFont="1" applyFill="1" applyBorder="1" applyAlignment="1">
      <alignment horizontal="left" wrapText="1" indent="1"/>
    </xf>
    <xf numFmtId="4" fontId="14" fillId="7" borderId="7" xfId="0" applyNumberFormat="1" applyFont="1" applyFill="1" applyBorder="1" applyAlignment="1">
      <alignment horizontal="right" wrapText="1" indent="1"/>
    </xf>
    <xf numFmtId="0" fontId="14" fillId="7" borderId="7" xfId="0" applyFont="1" applyFill="1" applyBorder="1" applyAlignment="1">
      <alignment horizontal="right" wrapText="1" indent="1"/>
    </xf>
    <xf numFmtId="0" fontId="34" fillId="42" borderId="7" xfId="0" applyFont="1" applyFill="1" applyBorder="1" applyAlignment="1">
      <alignment horizontal="left" wrapText="1" indent="1"/>
    </xf>
    <xf numFmtId="4" fontId="34" fillId="42" borderId="7" xfId="0" applyNumberFormat="1" applyFont="1" applyFill="1" applyBorder="1" applyAlignment="1">
      <alignment horizontal="right" wrapText="1" indent="1"/>
    </xf>
    <xf numFmtId="0" fontId="34" fillId="42" borderId="7" xfId="0" applyFont="1" applyFill="1" applyBorder="1" applyAlignment="1">
      <alignment horizontal="right" wrapText="1" inden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vertical="center" wrapText="1"/>
    </xf>
    <xf numFmtId="0" fontId="6" fillId="3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3" borderId="1" xfId="0" quotePrefix="1" applyNumberFormat="1" applyFont="1" applyFill="1" applyBorder="1" applyAlignment="1" applyProtection="1">
      <alignment horizontal="left" vertical="center" wrapText="1"/>
    </xf>
    <xf numFmtId="0" fontId="5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G13" sqref="G13"/>
    </sheetView>
  </sheetViews>
  <sheetFormatPr defaultColWidth="9.109375" defaultRowHeight="15.6" x14ac:dyDescent="0.3"/>
  <cols>
    <col min="1" max="4" width="9.109375" style="14"/>
    <col min="5" max="5" width="25.33203125" style="14" customWidth="1"/>
    <col min="6" max="7" width="25.33203125" style="36" customWidth="1"/>
    <col min="8" max="16384" width="9.109375" style="14"/>
  </cols>
  <sheetData>
    <row r="1" spans="1:7" ht="42" customHeight="1" x14ac:dyDescent="0.3">
      <c r="A1" s="103" t="s">
        <v>109</v>
      </c>
      <c r="B1" s="103"/>
      <c r="C1" s="103"/>
      <c r="D1" s="103"/>
      <c r="E1" s="103"/>
      <c r="F1" s="103"/>
      <c r="G1" s="103"/>
    </row>
    <row r="2" spans="1:7" ht="18" customHeight="1" x14ac:dyDescent="0.3">
      <c r="A2" s="11"/>
      <c r="B2" s="11"/>
      <c r="C2" s="11"/>
      <c r="D2" s="11"/>
      <c r="E2" s="11"/>
      <c r="F2" s="15"/>
      <c r="G2" s="15"/>
    </row>
    <row r="3" spans="1:7" x14ac:dyDescent="0.3">
      <c r="A3" s="103" t="s">
        <v>22</v>
      </c>
      <c r="B3" s="103"/>
      <c r="C3" s="103"/>
      <c r="D3" s="103"/>
      <c r="E3" s="103"/>
      <c r="F3" s="103"/>
      <c r="G3" s="103"/>
    </row>
    <row r="4" spans="1:7" x14ac:dyDescent="0.3">
      <c r="A4" s="11"/>
      <c r="B4" s="11"/>
      <c r="C4" s="11"/>
      <c r="D4" s="11"/>
      <c r="E4" s="11"/>
      <c r="F4" s="15"/>
      <c r="G4" s="15"/>
    </row>
    <row r="5" spans="1:7" ht="18" customHeight="1" x14ac:dyDescent="0.3">
      <c r="A5" s="103" t="s">
        <v>23</v>
      </c>
      <c r="B5" s="114"/>
      <c r="C5" s="114"/>
      <c r="D5" s="114"/>
      <c r="E5" s="114"/>
      <c r="F5" s="114"/>
      <c r="G5" s="114"/>
    </row>
    <row r="6" spans="1:7" x14ac:dyDescent="0.3">
      <c r="A6" s="16"/>
      <c r="B6" s="17"/>
      <c r="C6" s="17"/>
      <c r="D6" s="17"/>
      <c r="E6" s="18"/>
      <c r="F6" s="19"/>
      <c r="G6" s="19"/>
    </row>
    <row r="7" spans="1:7" x14ac:dyDescent="0.3">
      <c r="A7" s="20"/>
      <c r="B7" s="21"/>
      <c r="C7" s="21"/>
      <c r="D7" s="22"/>
      <c r="E7" s="23"/>
      <c r="F7" s="24" t="s">
        <v>12</v>
      </c>
      <c r="G7" s="24" t="s">
        <v>106</v>
      </c>
    </row>
    <row r="8" spans="1:7" x14ac:dyDescent="0.3">
      <c r="A8" s="104" t="s">
        <v>0</v>
      </c>
      <c r="B8" s="105"/>
      <c r="C8" s="105"/>
      <c r="D8" s="105"/>
      <c r="E8" s="106"/>
      <c r="F8" s="25">
        <f>SUM(F9:F10)</f>
        <v>14974466.699999999</v>
      </c>
      <c r="G8" s="25">
        <f>SUM(G9:G10)</f>
        <v>14712552.57</v>
      </c>
    </row>
    <row r="9" spans="1:7" x14ac:dyDescent="0.3">
      <c r="A9" s="107" t="s">
        <v>1</v>
      </c>
      <c r="B9" s="108"/>
      <c r="C9" s="108"/>
      <c r="D9" s="108"/>
      <c r="E9" s="109"/>
      <c r="F9" s="26">
        <v>14972824.199999999</v>
      </c>
      <c r="G9" s="26">
        <v>14710400.41</v>
      </c>
    </row>
    <row r="10" spans="1:7" x14ac:dyDescent="0.3">
      <c r="A10" s="110" t="s">
        <v>2</v>
      </c>
      <c r="B10" s="109"/>
      <c r="C10" s="109"/>
      <c r="D10" s="109"/>
      <c r="E10" s="109"/>
      <c r="F10" s="26">
        <v>1642.5</v>
      </c>
      <c r="G10" s="26">
        <v>2152.16</v>
      </c>
    </row>
    <row r="11" spans="1:7" x14ac:dyDescent="0.3">
      <c r="A11" s="27" t="s">
        <v>3</v>
      </c>
      <c r="B11" s="28"/>
      <c r="C11" s="28"/>
      <c r="D11" s="28"/>
      <c r="E11" s="28"/>
      <c r="F11" s="25">
        <v>15056023.83</v>
      </c>
      <c r="G11" s="25">
        <v>14745812.75</v>
      </c>
    </row>
    <row r="12" spans="1:7" x14ac:dyDescent="0.3">
      <c r="A12" s="113" t="s">
        <v>4</v>
      </c>
      <c r="B12" s="108"/>
      <c r="C12" s="108"/>
      <c r="D12" s="108"/>
      <c r="E12" s="108"/>
      <c r="F12" s="26">
        <v>14457468.58</v>
      </c>
      <c r="G12" s="26">
        <v>14181427.58</v>
      </c>
    </row>
    <row r="13" spans="1:7" x14ac:dyDescent="0.3">
      <c r="A13" s="111" t="s">
        <v>5</v>
      </c>
      <c r="B13" s="109"/>
      <c r="C13" s="109"/>
      <c r="D13" s="109"/>
      <c r="E13" s="109"/>
      <c r="F13" s="29">
        <v>598555.25</v>
      </c>
      <c r="G13" s="29">
        <v>564385.17000000004</v>
      </c>
    </row>
    <row r="14" spans="1:7" x14ac:dyDescent="0.3">
      <c r="A14" s="112" t="s">
        <v>6</v>
      </c>
      <c r="B14" s="105"/>
      <c r="C14" s="105"/>
      <c r="D14" s="105"/>
      <c r="E14" s="105"/>
      <c r="F14" s="25">
        <f>F8-F11</f>
        <v>-81557.13000000082</v>
      </c>
      <c r="G14" s="25">
        <f>G8-G11</f>
        <v>-33260.179999999702</v>
      </c>
    </row>
    <row r="15" spans="1:7" x14ac:dyDescent="0.3">
      <c r="A15" s="11"/>
      <c r="B15" s="30"/>
      <c r="C15" s="30"/>
      <c r="D15" s="30"/>
      <c r="E15" s="30"/>
      <c r="F15" s="31"/>
      <c r="G15" s="32"/>
    </row>
    <row r="16" spans="1:7" ht="18" customHeight="1" x14ac:dyDescent="0.3">
      <c r="A16" s="103" t="s">
        <v>24</v>
      </c>
      <c r="B16" s="114"/>
      <c r="C16" s="114"/>
      <c r="D16" s="114"/>
      <c r="E16" s="114"/>
      <c r="F16" s="114"/>
      <c r="G16" s="114"/>
    </row>
    <row r="17" spans="1:7" x14ac:dyDescent="0.3">
      <c r="A17" s="11"/>
      <c r="B17" s="30"/>
      <c r="C17" s="30"/>
      <c r="D17" s="30"/>
      <c r="E17" s="30"/>
      <c r="F17" s="31"/>
      <c r="G17" s="32"/>
    </row>
    <row r="18" spans="1:7" x14ac:dyDescent="0.3">
      <c r="A18" s="20"/>
      <c r="B18" s="21"/>
      <c r="C18" s="21"/>
      <c r="D18" s="22"/>
      <c r="E18" s="23"/>
      <c r="F18" s="24" t="s">
        <v>12</v>
      </c>
      <c r="G18" s="24" t="s">
        <v>106</v>
      </c>
    </row>
    <row r="19" spans="1:7" ht="15.75" customHeight="1" x14ac:dyDescent="0.3">
      <c r="A19" s="107" t="s">
        <v>8</v>
      </c>
      <c r="B19" s="121"/>
      <c r="C19" s="121"/>
      <c r="D19" s="121"/>
      <c r="E19" s="122"/>
      <c r="F19" s="29">
        <v>0</v>
      </c>
      <c r="G19" s="29">
        <v>0</v>
      </c>
    </row>
    <row r="20" spans="1:7" x14ac:dyDescent="0.3">
      <c r="A20" s="107" t="s">
        <v>9</v>
      </c>
      <c r="B20" s="108"/>
      <c r="C20" s="108"/>
      <c r="D20" s="108"/>
      <c r="E20" s="108"/>
      <c r="F20" s="29">
        <v>0</v>
      </c>
      <c r="G20" s="29">
        <v>0</v>
      </c>
    </row>
    <row r="21" spans="1:7" x14ac:dyDescent="0.3">
      <c r="A21" s="112" t="s">
        <v>10</v>
      </c>
      <c r="B21" s="105"/>
      <c r="C21" s="105"/>
      <c r="D21" s="105"/>
      <c r="E21" s="105"/>
      <c r="F21" s="25">
        <v>0</v>
      </c>
      <c r="G21" s="25">
        <v>0</v>
      </c>
    </row>
    <row r="22" spans="1:7" x14ac:dyDescent="0.3">
      <c r="A22" s="33"/>
      <c r="B22" s="30"/>
      <c r="C22" s="30"/>
      <c r="D22" s="30"/>
      <c r="E22" s="30"/>
      <c r="F22" s="31"/>
      <c r="G22" s="32"/>
    </row>
    <row r="23" spans="1:7" ht="18" customHeight="1" x14ac:dyDescent="0.3">
      <c r="A23" s="103" t="s">
        <v>26</v>
      </c>
      <c r="B23" s="114"/>
      <c r="C23" s="114"/>
      <c r="D23" s="114"/>
      <c r="E23" s="114"/>
      <c r="F23" s="114"/>
      <c r="G23" s="114"/>
    </row>
    <row r="24" spans="1:7" x14ac:dyDescent="0.3">
      <c r="A24" s="33"/>
      <c r="B24" s="30"/>
      <c r="C24" s="30"/>
      <c r="D24" s="30"/>
      <c r="E24" s="30"/>
      <c r="F24" s="31"/>
      <c r="G24" s="32"/>
    </row>
    <row r="25" spans="1:7" x14ac:dyDescent="0.3">
      <c r="A25" s="20"/>
      <c r="B25" s="21"/>
      <c r="C25" s="21"/>
      <c r="D25" s="22"/>
      <c r="E25" s="23"/>
      <c r="F25" s="24" t="s">
        <v>12</v>
      </c>
      <c r="G25" s="24" t="s">
        <v>106</v>
      </c>
    </row>
    <row r="26" spans="1:7" x14ac:dyDescent="0.3">
      <c r="A26" s="115" t="s">
        <v>25</v>
      </c>
      <c r="B26" s="116"/>
      <c r="C26" s="116"/>
      <c r="D26" s="116"/>
      <c r="E26" s="117"/>
      <c r="F26" s="34"/>
      <c r="G26" s="34"/>
    </row>
    <row r="27" spans="1:7" ht="30" customHeight="1" x14ac:dyDescent="0.3">
      <c r="A27" s="118" t="s">
        <v>7</v>
      </c>
      <c r="B27" s="119"/>
      <c r="C27" s="119"/>
      <c r="D27" s="119"/>
      <c r="E27" s="120"/>
      <c r="F27" s="35">
        <v>81557.13</v>
      </c>
      <c r="G27" s="35">
        <v>81557.13</v>
      </c>
    </row>
    <row r="30" spans="1:7" x14ac:dyDescent="0.3">
      <c r="A30" s="113" t="s">
        <v>11</v>
      </c>
      <c r="B30" s="108"/>
      <c r="C30" s="108"/>
      <c r="D30" s="108"/>
      <c r="E30" s="108"/>
      <c r="F30" s="29">
        <v>0</v>
      </c>
      <c r="G30" s="29">
        <v>0</v>
      </c>
    </row>
    <row r="31" spans="1:7" ht="11.25" customHeight="1" x14ac:dyDescent="0.3">
      <c r="A31" s="5"/>
      <c r="B31" s="6"/>
      <c r="C31" s="6"/>
      <c r="D31" s="6"/>
      <c r="E31" s="6"/>
      <c r="F31" s="13"/>
      <c r="G31" s="13"/>
    </row>
  </sheetData>
  <mergeCells count="17">
    <mergeCell ref="A23:G23"/>
    <mergeCell ref="A30:E30"/>
    <mergeCell ref="A26:E26"/>
    <mergeCell ref="A27:E27"/>
    <mergeCell ref="A19:E19"/>
    <mergeCell ref="A20:E20"/>
    <mergeCell ref="A21:E21"/>
    <mergeCell ref="A13:E13"/>
    <mergeCell ref="A14:E14"/>
    <mergeCell ref="A12:E12"/>
    <mergeCell ref="A5:G5"/>
    <mergeCell ref="A16:G16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D13" sqref="D13"/>
    </sheetView>
  </sheetViews>
  <sheetFormatPr defaultRowHeight="14.4" x14ac:dyDescent="0.3"/>
  <cols>
    <col min="1" max="1" width="116.5546875" customWidth="1"/>
    <col min="2" max="2" width="19.88671875" customWidth="1"/>
    <col min="3" max="3" width="19" customWidth="1"/>
    <col min="4" max="4" width="18.5546875" customWidth="1"/>
  </cols>
  <sheetData>
    <row r="1" spans="1:7" ht="34.5" customHeight="1" x14ac:dyDescent="0.3">
      <c r="A1" s="103" t="s">
        <v>109</v>
      </c>
      <c r="B1" s="103"/>
      <c r="C1" s="103"/>
      <c r="D1" s="103"/>
      <c r="E1" s="103"/>
      <c r="F1" s="103"/>
      <c r="G1" s="103"/>
    </row>
    <row r="2" spans="1:7" ht="20.100000000000001" customHeight="1" x14ac:dyDescent="0.3">
      <c r="A2" s="9"/>
      <c r="B2" s="9"/>
      <c r="C2" s="9"/>
      <c r="D2" s="9"/>
    </row>
    <row r="3" spans="1:7" ht="20.100000000000001" customHeight="1" x14ac:dyDescent="0.3">
      <c r="A3" s="103" t="s">
        <v>22</v>
      </c>
      <c r="B3" s="103"/>
      <c r="C3" s="103"/>
      <c r="D3" s="103"/>
    </row>
    <row r="4" spans="1:7" ht="20.100000000000001" customHeight="1" x14ac:dyDescent="0.3">
      <c r="A4" s="9"/>
      <c r="B4" s="9"/>
      <c r="C4" s="9"/>
      <c r="D4" s="9"/>
    </row>
    <row r="5" spans="1:7" ht="20.100000000000001" customHeight="1" x14ac:dyDescent="0.3">
      <c r="A5" s="103" t="s">
        <v>13</v>
      </c>
      <c r="B5" s="103"/>
      <c r="C5" s="103"/>
      <c r="D5" s="103"/>
    </row>
    <row r="6" spans="1:7" ht="20.100000000000001" customHeight="1" x14ac:dyDescent="0.3">
      <c r="A6" s="9"/>
      <c r="B6" s="9"/>
      <c r="C6" s="9"/>
      <c r="D6" s="9"/>
    </row>
    <row r="7" spans="1:7" s="14" customFormat="1" ht="20.100000000000001" customHeight="1" x14ac:dyDescent="0.3">
      <c r="A7" s="40" t="s">
        <v>28</v>
      </c>
      <c r="B7" s="39" t="s">
        <v>107</v>
      </c>
      <c r="C7" s="39" t="s">
        <v>106</v>
      </c>
      <c r="D7" s="39" t="s">
        <v>108</v>
      </c>
    </row>
    <row r="8" spans="1:7" s="14" customFormat="1" ht="20.100000000000001" customHeight="1" x14ac:dyDescent="0.3">
      <c r="A8" s="12" t="s">
        <v>29</v>
      </c>
      <c r="B8" s="51">
        <v>14972824.199999999</v>
      </c>
      <c r="C8" s="51">
        <v>14710400.41</v>
      </c>
      <c r="D8" s="41">
        <v>98.25</v>
      </c>
    </row>
    <row r="9" spans="1:7" s="14" customFormat="1" ht="20.100000000000001" customHeight="1" x14ac:dyDescent="0.3">
      <c r="A9" s="50" t="s">
        <v>30</v>
      </c>
      <c r="B9" s="51">
        <v>12263540.619999999</v>
      </c>
      <c r="C9" s="51">
        <v>12142406.93</v>
      </c>
      <c r="D9" s="41">
        <v>99.01</v>
      </c>
    </row>
    <row r="10" spans="1:7" s="14" customFormat="1" ht="20.100000000000001" customHeight="1" x14ac:dyDescent="0.3">
      <c r="A10" s="50" t="s">
        <v>31</v>
      </c>
      <c r="B10" s="51">
        <v>12263540.619999999</v>
      </c>
      <c r="C10" s="51">
        <v>12142406.93</v>
      </c>
      <c r="D10" s="41">
        <v>99.01</v>
      </c>
    </row>
    <row r="11" spans="1:7" s="14" customFormat="1" ht="20.100000000000001" customHeight="1" x14ac:dyDescent="0.3">
      <c r="A11" s="50" t="s">
        <v>32</v>
      </c>
      <c r="B11" s="51">
        <v>620825.1</v>
      </c>
      <c r="C11" s="51">
        <v>524321.55000000005</v>
      </c>
      <c r="D11" s="41">
        <v>84.46</v>
      </c>
    </row>
    <row r="12" spans="1:7" s="14" customFormat="1" ht="20.100000000000001" customHeight="1" x14ac:dyDescent="0.3">
      <c r="A12" s="50" t="s">
        <v>33</v>
      </c>
      <c r="B12" s="51">
        <v>620825.1</v>
      </c>
      <c r="C12" s="51">
        <v>524321.55000000005</v>
      </c>
      <c r="D12" s="41">
        <v>84.46</v>
      </c>
    </row>
    <row r="13" spans="1:7" s="14" customFormat="1" ht="20.100000000000001" customHeight="1" x14ac:dyDescent="0.3">
      <c r="A13" s="50" t="s">
        <v>34</v>
      </c>
      <c r="B13" s="51">
        <v>183086.64</v>
      </c>
      <c r="C13" s="51">
        <v>160879.37</v>
      </c>
      <c r="D13" s="41">
        <v>87.87</v>
      </c>
    </row>
    <row r="14" spans="1:7" s="14" customFormat="1" ht="20.100000000000001" customHeight="1" x14ac:dyDescent="0.3">
      <c r="A14" s="50" t="s">
        <v>35</v>
      </c>
      <c r="B14" s="51">
        <v>140086.64000000001</v>
      </c>
      <c r="C14" s="51">
        <v>126368.13</v>
      </c>
      <c r="D14" s="41">
        <v>90.21</v>
      </c>
    </row>
    <row r="15" spans="1:7" s="14" customFormat="1" ht="20.100000000000001" customHeight="1" x14ac:dyDescent="0.3">
      <c r="A15" s="50" t="s">
        <v>36</v>
      </c>
      <c r="B15" s="51">
        <v>43000</v>
      </c>
      <c r="C15" s="51">
        <v>34511.24</v>
      </c>
      <c r="D15" s="41">
        <v>80.260000000000005</v>
      </c>
    </row>
    <row r="16" spans="1:7" s="14" customFormat="1" ht="20.100000000000001" customHeight="1" x14ac:dyDescent="0.3">
      <c r="A16" s="50" t="s">
        <v>37</v>
      </c>
      <c r="B16" s="51">
        <v>1905371.84</v>
      </c>
      <c r="C16" s="51">
        <v>1882792.56</v>
      </c>
      <c r="D16" s="41">
        <v>98.81</v>
      </c>
    </row>
    <row r="17" spans="1:4" s="14" customFormat="1" ht="20.100000000000001" customHeight="1" x14ac:dyDescent="0.3">
      <c r="A17" s="50" t="s">
        <v>38</v>
      </c>
      <c r="B17" s="51">
        <v>1905371.84</v>
      </c>
      <c r="C17" s="51">
        <v>1882792.56</v>
      </c>
      <c r="D17" s="41">
        <v>98.81</v>
      </c>
    </row>
    <row r="18" spans="1:4" s="14" customFormat="1" ht="20.100000000000001" customHeight="1" x14ac:dyDescent="0.3">
      <c r="A18" s="12" t="s">
        <v>39</v>
      </c>
      <c r="B18" s="51">
        <v>1642.5</v>
      </c>
      <c r="C18" s="51">
        <v>2152.16</v>
      </c>
      <c r="D18" s="41">
        <v>131.03</v>
      </c>
    </row>
    <row r="19" spans="1:4" s="14" customFormat="1" ht="20.100000000000001" customHeight="1" x14ac:dyDescent="0.3">
      <c r="A19" s="50" t="s">
        <v>40</v>
      </c>
      <c r="B19" s="51">
        <v>1642.5</v>
      </c>
      <c r="C19" s="51">
        <v>2152.16</v>
      </c>
      <c r="D19" s="41">
        <v>131.03</v>
      </c>
    </row>
    <row r="20" spans="1:4" s="14" customFormat="1" ht="20.100000000000001" customHeight="1" x14ac:dyDescent="0.3">
      <c r="A20" s="50" t="s">
        <v>41</v>
      </c>
      <c r="B20" s="51">
        <v>1642.5</v>
      </c>
      <c r="C20" s="51">
        <v>2152.16</v>
      </c>
      <c r="D20" s="41">
        <v>131.03</v>
      </c>
    </row>
    <row r="21" spans="1:4" s="14" customFormat="1" ht="20.100000000000001" customHeight="1" x14ac:dyDescent="0.3">
      <c r="A21" s="40" t="s">
        <v>42</v>
      </c>
      <c r="B21" s="44">
        <v>14974466.699999999</v>
      </c>
      <c r="C21" s="44">
        <v>14712552.57</v>
      </c>
      <c r="D21" s="45">
        <v>98.25</v>
      </c>
    </row>
    <row r="22" spans="1:4" s="14" customFormat="1" ht="20.100000000000001" customHeight="1" x14ac:dyDescent="0.3">
      <c r="A22" s="12" t="s">
        <v>43</v>
      </c>
      <c r="B22" s="51">
        <v>14457468.58</v>
      </c>
      <c r="C22" s="51">
        <v>14181427.58</v>
      </c>
      <c r="D22" s="41">
        <v>98.09</v>
      </c>
    </row>
    <row r="23" spans="1:4" s="14" customFormat="1" ht="20.100000000000001" customHeight="1" x14ac:dyDescent="0.3">
      <c r="A23" s="50" t="s">
        <v>44</v>
      </c>
      <c r="B23" s="51">
        <v>11627653.550000001</v>
      </c>
      <c r="C23" s="51">
        <v>11533424.52</v>
      </c>
      <c r="D23" s="41">
        <v>99.19</v>
      </c>
    </row>
    <row r="24" spans="1:4" s="14" customFormat="1" ht="20.100000000000001" customHeight="1" x14ac:dyDescent="0.3">
      <c r="A24" s="50" t="s">
        <v>45</v>
      </c>
      <c r="B24" s="51">
        <v>9696853.5500000007</v>
      </c>
      <c r="C24" s="51">
        <v>9635643.8800000008</v>
      </c>
      <c r="D24" s="41">
        <v>99.37</v>
      </c>
    </row>
    <row r="25" spans="1:4" s="14" customFormat="1" ht="20.100000000000001" customHeight="1" x14ac:dyDescent="0.3">
      <c r="A25" s="50" t="s">
        <v>46</v>
      </c>
      <c r="B25" s="51">
        <v>458800</v>
      </c>
      <c r="C25" s="51">
        <v>441095.01</v>
      </c>
      <c r="D25" s="41">
        <v>96.14</v>
      </c>
    </row>
    <row r="26" spans="1:4" s="14" customFormat="1" ht="20.100000000000001" customHeight="1" x14ac:dyDescent="0.3">
      <c r="A26" s="50" t="s">
        <v>47</v>
      </c>
      <c r="B26" s="51">
        <v>1472000</v>
      </c>
      <c r="C26" s="51">
        <v>1456685.63</v>
      </c>
      <c r="D26" s="41">
        <v>98.96</v>
      </c>
    </row>
    <row r="27" spans="1:4" s="14" customFormat="1" ht="20.100000000000001" customHeight="1" x14ac:dyDescent="0.3">
      <c r="A27" s="50" t="s">
        <v>48</v>
      </c>
      <c r="B27" s="51">
        <v>2697115.03</v>
      </c>
      <c r="C27" s="51">
        <v>2517838.5499999998</v>
      </c>
      <c r="D27" s="41">
        <v>93.35</v>
      </c>
    </row>
    <row r="28" spans="1:4" s="14" customFormat="1" ht="20.100000000000001" customHeight="1" x14ac:dyDescent="0.3">
      <c r="A28" s="50" t="s">
        <v>49</v>
      </c>
      <c r="B28" s="51">
        <v>577338.64</v>
      </c>
      <c r="C28" s="51">
        <v>553995.98</v>
      </c>
      <c r="D28" s="41">
        <v>95.96</v>
      </c>
    </row>
    <row r="29" spans="1:4" s="14" customFormat="1" ht="20.100000000000001" customHeight="1" x14ac:dyDescent="0.3">
      <c r="A29" s="50" t="s">
        <v>50</v>
      </c>
      <c r="B29" s="51">
        <v>1138902.1599999999</v>
      </c>
      <c r="C29" s="51">
        <v>1031239.14</v>
      </c>
      <c r="D29" s="41">
        <v>90.55</v>
      </c>
    </row>
    <row r="30" spans="1:4" s="14" customFormat="1" ht="20.100000000000001" customHeight="1" x14ac:dyDescent="0.3">
      <c r="A30" s="50" t="s">
        <v>51</v>
      </c>
      <c r="B30" s="51">
        <v>887837.69</v>
      </c>
      <c r="C30" s="51">
        <v>859093.79</v>
      </c>
      <c r="D30" s="41">
        <v>96.76</v>
      </c>
    </row>
    <row r="31" spans="1:4" s="14" customFormat="1" ht="20.100000000000001" customHeight="1" x14ac:dyDescent="0.3">
      <c r="A31" s="50" t="s">
        <v>52</v>
      </c>
      <c r="B31" s="51">
        <v>93036.54</v>
      </c>
      <c r="C31" s="51">
        <v>73509.64</v>
      </c>
      <c r="D31" s="41">
        <v>79.010000000000005</v>
      </c>
    </row>
    <row r="32" spans="1:4" s="14" customFormat="1" ht="20.100000000000001" customHeight="1" x14ac:dyDescent="0.3">
      <c r="A32" s="50" t="s">
        <v>53</v>
      </c>
      <c r="B32" s="51">
        <v>12700</v>
      </c>
      <c r="C32" s="51">
        <v>12122.17</v>
      </c>
      <c r="D32" s="41">
        <v>95.45</v>
      </c>
    </row>
    <row r="33" spans="1:4" s="14" customFormat="1" ht="20.100000000000001" customHeight="1" x14ac:dyDescent="0.3">
      <c r="A33" s="50" t="s">
        <v>54</v>
      </c>
      <c r="B33" s="51">
        <v>12700</v>
      </c>
      <c r="C33" s="51">
        <v>12122.17</v>
      </c>
      <c r="D33" s="41">
        <v>95.45</v>
      </c>
    </row>
    <row r="34" spans="1:4" s="14" customFormat="1" ht="20.100000000000001" customHeight="1" x14ac:dyDescent="0.3">
      <c r="A34" s="50" t="s">
        <v>55</v>
      </c>
      <c r="B34" s="51">
        <v>120000</v>
      </c>
      <c r="C34" s="51">
        <v>118042.34</v>
      </c>
      <c r="D34" s="41">
        <v>98.37</v>
      </c>
    </row>
    <row r="35" spans="1:4" s="14" customFormat="1" ht="20.100000000000001" customHeight="1" x14ac:dyDescent="0.3">
      <c r="A35" s="50" t="s">
        <v>56</v>
      </c>
      <c r="B35" s="51">
        <v>120000</v>
      </c>
      <c r="C35" s="51">
        <v>118042.34</v>
      </c>
      <c r="D35" s="41">
        <v>98.37</v>
      </c>
    </row>
    <row r="36" spans="1:4" s="14" customFormat="1" ht="20.100000000000001" customHeight="1" x14ac:dyDescent="0.3">
      <c r="A36" s="12" t="s">
        <v>57</v>
      </c>
      <c r="B36" s="51">
        <v>598555.25</v>
      </c>
      <c r="C36" s="51">
        <v>564385.17000000004</v>
      </c>
      <c r="D36" s="41">
        <v>94.29</v>
      </c>
    </row>
    <row r="37" spans="1:4" s="14" customFormat="1" ht="20.100000000000001" customHeight="1" x14ac:dyDescent="0.3">
      <c r="A37" s="50" t="s">
        <v>58</v>
      </c>
      <c r="B37" s="51">
        <v>241000</v>
      </c>
      <c r="C37" s="51">
        <v>206829.92</v>
      </c>
      <c r="D37" s="41">
        <v>85.82</v>
      </c>
    </row>
    <row r="38" spans="1:4" s="14" customFormat="1" ht="20.100000000000001" customHeight="1" x14ac:dyDescent="0.3">
      <c r="A38" s="50" t="s">
        <v>59</v>
      </c>
      <c r="B38" s="51">
        <v>69000</v>
      </c>
      <c r="C38" s="51">
        <v>41877</v>
      </c>
      <c r="D38" s="41">
        <v>60.69</v>
      </c>
    </row>
    <row r="39" spans="1:4" s="14" customFormat="1" ht="20.100000000000001" customHeight="1" x14ac:dyDescent="0.3">
      <c r="A39" s="50" t="s">
        <v>60</v>
      </c>
      <c r="B39" s="51">
        <v>172000</v>
      </c>
      <c r="C39" s="51">
        <v>164952.92000000001</v>
      </c>
      <c r="D39" s="41">
        <v>95.9</v>
      </c>
    </row>
    <row r="40" spans="1:4" s="14" customFormat="1" ht="20.100000000000001" customHeight="1" x14ac:dyDescent="0.3">
      <c r="A40" s="50" t="s">
        <v>61</v>
      </c>
      <c r="B40" s="51">
        <v>357555.25</v>
      </c>
      <c r="C40" s="51">
        <v>357555.25</v>
      </c>
      <c r="D40" s="41">
        <v>100</v>
      </c>
    </row>
    <row r="41" spans="1:4" s="14" customFormat="1" ht="20.100000000000001" customHeight="1" x14ac:dyDescent="0.3">
      <c r="A41" s="50" t="s">
        <v>62</v>
      </c>
      <c r="B41" s="51">
        <v>357555.25</v>
      </c>
      <c r="C41" s="51">
        <v>357555.25</v>
      </c>
      <c r="D41" s="41">
        <v>100</v>
      </c>
    </row>
    <row r="42" spans="1:4" s="14" customFormat="1" ht="20.100000000000001" customHeight="1" x14ac:dyDescent="0.3">
      <c r="A42" s="40" t="s">
        <v>63</v>
      </c>
      <c r="B42" s="44">
        <v>15056023.83</v>
      </c>
      <c r="C42" s="44">
        <v>14745812.75</v>
      </c>
      <c r="D42" s="45">
        <v>97.94</v>
      </c>
    </row>
    <row r="43" spans="1:4" ht="20.100000000000001" customHeight="1" x14ac:dyDescent="0.3"/>
  </sheetData>
  <mergeCells count="3">
    <mergeCell ref="A3:D3"/>
    <mergeCell ref="A5:D5"/>
    <mergeCell ref="A1:G1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sqref="A1:D1"/>
    </sheetView>
  </sheetViews>
  <sheetFormatPr defaultRowHeight="14.4" x14ac:dyDescent="0.3"/>
  <cols>
    <col min="1" max="1" width="56.44140625" customWidth="1"/>
    <col min="2" max="4" width="25.33203125" customWidth="1"/>
  </cols>
  <sheetData>
    <row r="1" spans="1:4" ht="42" customHeight="1" x14ac:dyDescent="0.3">
      <c r="A1" s="103" t="s">
        <v>109</v>
      </c>
      <c r="B1" s="103"/>
      <c r="C1" s="103"/>
      <c r="D1" s="103"/>
    </row>
    <row r="2" spans="1:4" ht="18" customHeight="1" x14ac:dyDescent="0.3">
      <c r="A2" s="1"/>
      <c r="B2" s="1"/>
      <c r="C2" s="1"/>
      <c r="D2" s="1"/>
    </row>
    <row r="3" spans="1:4" ht="15.6" x14ac:dyDescent="0.3">
      <c r="A3" s="103" t="s">
        <v>22</v>
      </c>
      <c r="B3" s="103"/>
      <c r="C3" s="103"/>
      <c r="D3" s="103"/>
    </row>
    <row r="4" spans="1:4" ht="17.399999999999999" x14ac:dyDescent="0.3">
      <c r="A4" s="1"/>
      <c r="B4" s="1"/>
      <c r="C4" s="1"/>
      <c r="D4" s="1"/>
    </row>
    <row r="5" spans="1:4" ht="18" customHeight="1" x14ac:dyDescent="0.3">
      <c r="A5" s="103" t="s">
        <v>13</v>
      </c>
      <c r="B5" s="114"/>
      <c r="C5" s="114"/>
      <c r="D5" s="114"/>
    </row>
    <row r="6" spans="1:4" ht="17.399999999999999" x14ac:dyDescent="0.3">
      <c r="A6" s="1"/>
      <c r="B6" s="1"/>
      <c r="C6" s="1"/>
      <c r="D6" s="1"/>
    </row>
    <row r="7" spans="1:4" ht="15.6" x14ac:dyDescent="0.3">
      <c r="A7" s="103" t="s">
        <v>17</v>
      </c>
      <c r="B7" s="123"/>
      <c r="C7" s="123"/>
      <c r="D7" s="123"/>
    </row>
    <row r="8" spans="1:4" ht="18" thickBot="1" x14ac:dyDescent="0.35">
      <c r="A8" s="1"/>
      <c r="B8" s="1"/>
      <c r="C8" s="1"/>
      <c r="D8" s="1"/>
    </row>
    <row r="9" spans="1:4" ht="15.6" thickBot="1" x14ac:dyDescent="0.35">
      <c r="A9" s="48" t="s">
        <v>110</v>
      </c>
      <c r="B9" s="48" t="s">
        <v>114</v>
      </c>
      <c r="C9" s="48" t="s">
        <v>115</v>
      </c>
      <c r="D9" s="48" t="s">
        <v>108</v>
      </c>
    </row>
    <row r="10" spans="1:4" ht="15.6" x14ac:dyDescent="0.3">
      <c r="A10" s="43" t="s">
        <v>111</v>
      </c>
      <c r="B10" s="44">
        <v>15056023.83</v>
      </c>
      <c r="C10" s="44">
        <v>14745812.75</v>
      </c>
      <c r="D10" s="45">
        <v>97.94</v>
      </c>
    </row>
    <row r="11" spans="1:4" ht="15.6" x14ac:dyDescent="0.3">
      <c r="A11" s="46" t="s">
        <v>112</v>
      </c>
      <c r="B11" s="53">
        <v>15056023.83</v>
      </c>
      <c r="C11" s="53">
        <v>14745812.75</v>
      </c>
      <c r="D11" s="52">
        <v>97.94</v>
      </c>
    </row>
    <row r="12" spans="1:4" ht="15.6" x14ac:dyDescent="0.3">
      <c r="A12" s="40" t="s">
        <v>113</v>
      </c>
      <c r="B12" s="44">
        <v>15056023.83</v>
      </c>
      <c r="C12" s="44">
        <v>14745812.75</v>
      </c>
      <c r="D12" s="45">
        <v>97.94</v>
      </c>
    </row>
    <row r="13" spans="1:4" ht="15.6" x14ac:dyDescent="0.3">
      <c r="A13" s="50" t="s">
        <v>84</v>
      </c>
      <c r="B13" s="51">
        <v>13920661.84</v>
      </c>
      <c r="C13" s="51">
        <v>13792062.439999999</v>
      </c>
      <c r="D13" s="41">
        <v>99.08</v>
      </c>
    </row>
    <row r="14" spans="1:4" ht="15.6" x14ac:dyDescent="0.3">
      <c r="A14" s="50" t="s">
        <v>91</v>
      </c>
      <c r="B14" s="51">
        <v>1135361.99</v>
      </c>
      <c r="C14" s="51">
        <v>953750.31</v>
      </c>
      <c r="D14" s="41">
        <v>84</v>
      </c>
    </row>
  </sheetData>
  <mergeCells count="4">
    <mergeCell ref="A3:D3"/>
    <mergeCell ref="A5:D5"/>
    <mergeCell ref="A7:D7"/>
    <mergeCell ref="A1:D1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100" workbookViewId="0">
      <selection sqref="A1:D1"/>
    </sheetView>
  </sheetViews>
  <sheetFormatPr defaultRowHeight="14.4" x14ac:dyDescent="0.3"/>
  <cols>
    <col min="1" max="1" width="77.6640625" customWidth="1"/>
    <col min="2" max="2" width="17.33203125" customWidth="1"/>
    <col min="3" max="3" width="14.6640625" customWidth="1"/>
    <col min="4" max="4" width="16.6640625" customWidth="1"/>
  </cols>
  <sheetData>
    <row r="1" spans="1:4" ht="12.75" customHeight="1" x14ac:dyDescent="0.3">
      <c r="A1" s="103" t="s">
        <v>109</v>
      </c>
      <c r="B1" s="103"/>
      <c r="C1" s="103"/>
      <c r="D1" s="103"/>
    </row>
    <row r="2" spans="1:4" ht="9.75" customHeight="1" x14ac:dyDescent="0.3">
      <c r="A2" s="37"/>
      <c r="B2" s="37"/>
      <c r="C2" s="37"/>
      <c r="D2" s="37"/>
    </row>
    <row r="3" spans="1:4" ht="12.75" customHeight="1" x14ac:dyDescent="0.3">
      <c r="A3" s="124" t="s">
        <v>22</v>
      </c>
      <c r="B3" s="124"/>
      <c r="C3" s="124"/>
      <c r="D3" s="124"/>
    </row>
    <row r="4" spans="1:4" ht="9.75" customHeight="1" x14ac:dyDescent="0.3">
      <c r="A4" s="37"/>
      <c r="B4" s="37"/>
      <c r="C4" s="37"/>
      <c r="D4" s="37"/>
    </row>
    <row r="5" spans="1:4" ht="11.25" customHeight="1" x14ac:dyDescent="0.3">
      <c r="A5" s="124" t="s">
        <v>13</v>
      </c>
      <c r="B5" s="125"/>
      <c r="C5" s="125"/>
      <c r="D5" s="125"/>
    </row>
    <row r="6" spans="1:4" ht="10.5" customHeight="1" x14ac:dyDescent="0.3">
      <c r="A6" s="37"/>
      <c r="B6" s="37"/>
      <c r="C6" s="37"/>
      <c r="D6" s="37"/>
    </row>
    <row r="7" spans="1:4" ht="12" customHeight="1" x14ac:dyDescent="0.3">
      <c r="A7" s="124" t="s">
        <v>65</v>
      </c>
      <c r="B7" s="126"/>
      <c r="C7" s="126"/>
      <c r="D7" s="126"/>
    </row>
    <row r="8" spans="1:4" ht="14.25" customHeight="1" thickBot="1" x14ac:dyDescent="0.35">
      <c r="A8" s="9"/>
      <c r="B8" s="9"/>
      <c r="C8" s="9"/>
      <c r="D8" s="9"/>
    </row>
    <row r="9" spans="1:4" ht="12.9" customHeight="1" thickBot="1" x14ac:dyDescent="0.35">
      <c r="A9" s="56" t="s">
        <v>110</v>
      </c>
      <c r="B9" s="56" t="s">
        <v>107</v>
      </c>
      <c r="C9" s="56" t="s">
        <v>106</v>
      </c>
      <c r="D9" s="56" t="s">
        <v>108</v>
      </c>
    </row>
    <row r="10" spans="1:4" ht="12.9" customHeight="1" x14ac:dyDescent="0.3">
      <c r="A10" s="59" t="s">
        <v>64</v>
      </c>
      <c r="B10" s="60">
        <v>15056023.83</v>
      </c>
      <c r="C10" s="60">
        <v>14745812.75</v>
      </c>
      <c r="D10" s="61">
        <v>97.94</v>
      </c>
    </row>
    <row r="11" spans="1:4" ht="12.9" customHeight="1" x14ac:dyDescent="0.3">
      <c r="A11" s="62" t="s">
        <v>80</v>
      </c>
      <c r="B11" s="63">
        <v>15056023.83</v>
      </c>
      <c r="C11" s="63">
        <v>14745812.75</v>
      </c>
      <c r="D11" s="64">
        <v>97.94</v>
      </c>
    </row>
    <row r="12" spans="1:4" ht="12.9" customHeight="1" x14ac:dyDescent="0.3">
      <c r="A12" s="62" t="s">
        <v>81</v>
      </c>
      <c r="B12" s="63">
        <v>15056023.83</v>
      </c>
      <c r="C12" s="63">
        <v>14745812.75</v>
      </c>
      <c r="D12" s="64">
        <v>97.94</v>
      </c>
    </row>
    <row r="13" spans="1:4" ht="12.9" customHeight="1" x14ac:dyDescent="0.3">
      <c r="A13" s="65" t="s">
        <v>66</v>
      </c>
      <c r="B13" s="66">
        <v>2310</v>
      </c>
      <c r="C13" s="66">
        <v>2310</v>
      </c>
      <c r="D13" s="67">
        <v>100</v>
      </c>
    </row>
    <row r="14" spans="1:4" ht="12.9" customHeight="1" x14ac:dyDescent="0.3">
      <c r="A14" s="68" t="s">
        <v>43</v>
      </c>
      <c r="B14" s="69">
        <v>2310</v>
      </c>
      <c r="C14" s="69">
        <v>2310</v>
      </c>
      <c r="D14" s="70">
        <v>100</v>
      </c>
    </row>
    <row r="15" spans="1:4" ht="12.9" customHeight="1" x14ac:dyDescent="0.3">
      <c r="A15" s="68" t="s">
        <v>48</v>
      </c>
      <c r="B15" s="69">
        <v>2310</v>
      </c>
      <c r="C15" s="69">
        <v>2310</v>
      </c>
      <c r="D15" s="70">
        <v>100</v>
      </c>
    </row>
    <row r="16" spans="1:4" ht="12.9" customHeight="1" x14ac:dyDescent="0.3">
      <c r="A16" s="71" t="s">
        <v>52</v>
      </c>
      <c r="B16" s="60">
        <v>2310</v>
      </c>
      <c r="C16" s="60">
        <v>2310</v>
      </c>
      <c r="D16" s="61">
        <v>100</v>
      </c>
    </row>
    <row r="17" spans="1:4" ht="12.9" customHeight="1" x14ac:dyDescent="0.3">
      <c r="A17" s="65" t="s">
        <v>67</v>
      </c>
      <c r="B17" s="66">
        <v>150000</v>
      </c>
      <c r="C17" s="66">
        <v>111841.42</v>
      </c>
      <c r="D17" s="67">
        <v>74.56</v>
      </c>
    </row>
    <row r="18" spans="1:4" ht="12.9" customHeight="1" x14ac:dyDescent="0.3">
      <c r="A18" s="68" t="s">
        <v>43</v>
      </c>
      <c r="B18" s="69">
        <v>110000</v>
      </c>
      <c r="C18" s="69">
        <v>80351.19</v>
      </c>
      <c r="D18" s="70">
        <v>73.05</v>
      </c>
    </row>
    <row r="19" spans="1:4" ht="12.9" customHeight="1" x14ac:dyDescent="0.3">
      <c r="A19" s="68" t="s">
        <v>48</v>
      </c>
      <c r="B19" s="69">
        <v>109200</v>
      </c>
      <c r="C19" s="69">
        <v>80047.66</v>
      </c>
      <c r="D19" s="70">
        <v>73.3</v>
      </c>
    </row>
    <row r="20" spans="1:4" ht="12.9" customHeight="1" x14ac:dyDescent="0.3">
      <c r="A20" s="71" t="s">
        <v>49</v>
      </c>
      <c r="B20" s="60">
        <v>50000</v>
      </c>
      <c r="C20" s="60">
        <v>46160.75</v>
      </c>
      <c r="D20" s="61">
        <v>92.32</v>
      </c>
    </row>
    <row r="21" spans="1:4" ht="12.9" customHeight="1" x14ac:dyDescent="0.3">
      <c r="A21" s="71" t="s">
        <v>50</v>
      </c>
      <c r="B21" s="60">
        <v>22000</v>
      </c>
      <c r="C21" s="60">
        <v>15204.81</v>
      </c>
      <c r="D21" s="61">
        <v>69.11</v>
      </c>
    </row>
    <row r="22" spans="1:4" ht="12.9" customHeight="1" x14ac:dyDescent="0.3">
      <c r="A22" s="71" t="s">
        <v>51</v>
      </c>
      <c r="B22" s="60">
        <v>22200</v>
      </c>
      <c r="C22" s="60">
        <v>16658.080000000002</v>
      </c>
      <c r="D22" s="61">
        <v>75.040000000000006</v>
      </c>
    </row>
    <row r="23" spans="1:4" ht="12.9" customHeight="1" x14ac:dyDescent="0.3">
      <c r="A23" s="71" t="s">
        <v>52</v>
      </c>
      <c r="B23" s="60">
        <v>15000</v>
      </c>
      <c r="C23" s="60">
        <v>2024.02</v>
      </c>
      <c r="D23" s="61">
        <v>13.49</v>
      </c>
    </row>
    <row r="24" spans="1:4" ht="12.9" customHeight="1" x14ac:dyDescent="0.3">
      <c r="A24" s="68" t="s">
        <v>53</v>
      </c>
      <c r="B24" s="70">
        <v>800</v>
      </c>
      <c r="C24" s="70">
        <v>303.52999999999997</v>
      </c>
      <c r="D24" s="70">
        <v>37.94</v>
      </c>
    </row>
    <row r="25" spans="1:4" ht="12.9" customHeight="1" x14ac:dyDescent="0.3">
      <c r="A25" s="71" t="s">
        <v>54</v>
      </c>
      <c r="B25" s="61">
        <v>800</v>
      </c>
      <c r="C25" s="61">
        <v>303.52999999999997</v>
      </c>
      <c r="D25" s="61">
        <v>37.94</v>
      </c>
    </row>
    <row r="26" spans="1:4" ht="12.9" customHeight="1" x14ac:dyDescent="0.3">
      <c r="A26" s="68" t="s">
        <v>57</v>
      </c>
      <c r="B26" s="69">
        <v>40000</v>
      </c>
      <c r="C26" s="69">
        <v>31490.23</v>
      </c>
      <c r="D26" s="70">
        <v>78.73</v>
      </c>
    </row>
    <row r="27" spans="1:4" ht="12.9" customHeight="1" x14ac:dyDescent="0.3">
      <c r="A27" s="68" t="s">
        <v>58</v>
      </c>
      <c r="B27" s="69">
        <v>40000</v>
      </c>
      <c r="C27" s="69">
        <v>31490.23</v>
      </c>
      <c r="D27" s="70">
        <v>78.73</v>
      </c>
    </row>
    <row r="28" spans="1:4" ht="12.9" customHeight="1" x14ac:dyDescent="0.3">
      <c r="A28" s="71" t="s">
        <v>59</v>
      </c>
      <c r="B28" s="60">
        <v>35000</v>
      </c>
      <c r="C28" s="60">
        <v>28101.1</v>
      </c>
      <c r="D28" s="61">
        <v>80.290000000000006</v>
      </c>
    </row>
    <row r="29" spans="1:4" ht="12.9" customHeight="1" x14ac:dyDescent="0.3">
      <c r="A29" s="71" t="s">
        <v>60</v>
      </c>
      <c r="B29" s="60">
        <v>5000</v>
      </c>
      <c r="C29" s="60">
        <v>3389.13</v>
      </c>
      <c r="D29" s="61">
        <v>67.78</v>
      </c>
    </row>
    <row r="30" spans="1:4" ht="12.9" customHeight="1" x14ac:dyDescent="0.3">
      <c r="A30" s="65" t="s">
        <v>68</v>
      </c>
      <c r="B30" s="66">
        <v>1686181.84</v>
      </c>
      <c r="C30" s="66">
        <v>1683010.39</v>
      </c>
      <c r="D30" s="67">
        <v>99.81</v>
      </c>
    </row>
    <row r="31" spans="1:4" ht="12.9" customHeight="1" x14ac:dyDescent="0.3">
      <c r="A31" s="68" t="s">
        <v>43</v>
      </c>
      <c r="B31" s="69">
        <v>1328626.5900000001</v>
      </c>
      <c r="C31" s="69">
        <v>1325455.1399999999</v>
      </c>
      <c r="D31" s="70">
        <v>99.76</v>
      </c>
    </row>
    <row r="32" spans="1:4" ht="12.9" customHeight="1" x14ac:dyDescent="0.3">
      <c r="A32" s="68" t="s">
        <v>44</v>
      </c>
      <c r="B32" s="69">
        <v>16020</v>
      </c>
      <c r="C32" s="69">
        <v>13415.03</v>
      </c>
      <c r="D32" s="70">
        <v>83.74</v>
      </c>
    </row>
    <row r="33" spans="1:4" ht="12.9" customHeight="1" x14ac:dyDescent="0.3">
      <c r="A33" s="71" t="s">
        <v>45</v>
      </c>
      <c r="B33" s="60">
        <v>12600</v>
      </c>
      <c r="C33" s="60">
        <v>10388.44</v>
      </c>
      <c r="D33" s="61">
        <v>82.45</v>
      </c>
    </row>
    <row r="34" spans="1:4" ht="12.9" customHeight="1" x14ac:dyDescent="0.3">
      <c r="A34" s="71" t="s">
        <v>46</v>
      </c>
      <c r="B34" s="60">
        <v>1320</v>
      </c>
      <c r="C34" s="60">
        <v>1312.5</v>
      </c>
      <c r="D34" s="61">
        <v>99.43</v>
      </c>
    </row>
    <row r="35" spans="1:4" ht="12.9" customHeight="1" x14ac:dyDescent="0.3">
      <c r="A35" s="71" t="s">
        <v>47</v>
      </c>
      <c r="B35" s="60">
        <v>2100</v>
      </c>
      <c r="C35" s="60">
        <v>1714.09</v>
      </c>
      <c r="D35" s="61">
        <v>81.62</v>
      </c>
    </row>
    <row r="36" spans="1:4" ht="12.9" customHeight="1" x14ac:dyDescent="0.3">
      <c r="A36" s="68" t="s">
        <v>48</v>
      </c>
      <c r="B36" s="69">
        <v>1303406.5900000001</v>
      </c>
      <c r="C36" s="69">
        <v>1302840.1100000001</v>
      </c>
      <c r="D36" s="70">
        <v>99.96</v>
      </c>
    </row>
    <row r="37" spans="1:4" ht="12.9" customHeight="1" x14ac:dyDescent="0.3">
      <c r="A37" s="71" t="s">
        <v>49</v>
      </c>
      <c r="B37" s="60">
        <v>22640.2</v>
      </c>
      <c r="C37" s="60">
        <v>22320.2</v>
      </c>
      <c r="D37" s="61">
        <v>98.59</v>
      </c>
    </row>
    <row r="38" spans="1:4" ht="12.9" customHeight="1" x14ac:dyDescent="0.3">
      <c r="A38" s="71" t="s">
        <v>50</v>
      </c>
      <c r="B38" s="60">
        <v>510402.16</v>
      </c>
      <c r="C38" s="60">
        <v>510155.68</v>
      </c>
      <c r="D38" s="61">
        <v>99.95</v>
      </c>
    </row>
    <row r="39" spans="1:4" ht="12.9" customHeight="1" x14ac:dyDescent="0.3">
      <c r="A39" s="71" t="s">
        <v>51</v>
      </c>
      <c r="B39" s="60">
        <v>747637.69</v>
      </c>
      <c r="C39" s="60">
        <v>747637.69</v>
      </c>
      <c r="D39" s="61">
        <v>100</v>
      </c>
    </row>
    <row r="40" spans="1:4" ht="12.9" customHeight="1" x14ac:dyDescent="0.3">
      <c r="A40" s="71" t="s">
        <v>52</v>
      </c>
      <c r="B40" s="60">
        <v>22726.54</v>
      </c>
      <c r="C40" s="60"/>
      <c r="D40" s="61">
        <v>100</v>
      </c>
    </row>
    <row r="41" spans="1:4" ht="12.9" customHeight="1" x14ac:dyDescent="0.3">
      <c r="A41" s="68" t="s">
        <v>53</v>
      </c>
      <c r="B41" s="69">
        <v>9200</v>
      </c>
      <c r="C41" s="69">
        <v>9200</v>
      </c>
      <c r="D41" s="70">
        <v>100</v>
      </c>
    </row>
    <row r="42" spans="1:4" ht="12.9" customHeight="1" x14ac:dyDescent="0.3">
      <c r="A42" s="71" t="s">
        <v>54</v>
      </c>
      <c r="B42" s="60">
        <v>9200</v>
      </c>
      <c r="C42" s="60">
        <v>9200</v>
      </c>
      <c r="D42" s="61">
        <v>100</v>
      </c>
    </row>
    <row r="43" spans="1:4" ht="12.9" customHeight="1" x14ac:dyDescent="0.3">
      <c r="A43" s="68" t="s">
        <v>57</v>
      </c>
      <c r="B43" s="69">
        <v>357555.25</v>
      </c>
      <c r="C43" s="69">
        <v>357555.25</v>
      </c>
      <c r="D43" s="70">
        <v>100</v>
      </c>
    </row>
    <row r="44" spans="1:4" ht="12.9" customHeight="1" x14ac:dyDescent="0.3">
      <c r="A44" s="68" t="s">
        <v>61</v>
      </c>
      <c r="B44" s="69">
        <v>357555.25</v>
      </c>
      <c r="C44" s="69">
        <v>357555.25</v>
      </c>
      <c r="D44" s="70">
        <v>100</v>
      </c>
    </row>
    <row r="45" spans="1:4" ht="12.9" customHeight="1" x14ac:dyDescent="0.3">
      <c r="A45" s="71" t="s">
        <v>62</v>
      </c>
      <c r="B45" s="60">
        <v>357555.25</v>
      </c>
      <c r="C45" s="60">
        <v>357555.25</v>
      </c>
      <c r="D45" s="61">
        <v>100</v>
      </c>
    </row>
    <row r="46" spans="1:4" ht="12.9" customHeight="1" x14ac:dyDescent="0.3">
      <c r="A46" s="65" t="s">
        <v>69</v>
      </c>
      <c r="B46" s="66">
        <v>638000</v>
      </c>
      <c r="C46" s="66">
        <v>531343.09</v>
      </c>
      <c r="D46" s="67">
        <v>83.28</v>
      </c>
    </row>
    <row r="47" spans="1:4" ht="12.9" customHeight="1" x14ac:dyDescent="0.3">
      <c r="A47" s="68" t="s">
        <v>43</v>
      </c>
      <c r="B47" s="69">
        <v>637000</v>
      </c>
      <c r="C47" s="69">
        <v>531343.09</v>
      </c>
      <c r="D47" s="70">
        <v>83.41</v>
      </c>
    </row>
    <row r="48" spans="1:4" ht="12.9" customHeight="1" x14ac:dyDescent="0.3">
      <c r="A48" s="68" t="s">
        <v>44</v>
      </c>
      <c r="B48" s="69">
        <v>87000</v>
      </c>
      <c r="C48" s="69">
        <v>85394.53</v>
      </c>
      <c r="D48" s="70">
        <v>98.15</v>
      </c>
    </row>
    <row r="49" spans="1:4" ht="12.9" customHeight="1" x14ac:dyDescent="0.3">
      <c r="A49" s="71" t="s">
        <v>45</v>
      </c>
      <c r="B49" s="60">
        <v>77000</v>
      </c>
      <c r="C49" s="60">
        <v>76234.62</v>
      </c>
      <c r="D49" s="61">
        <v>99.01</v>
      </c>
    </row>
    <row r="50" spans="1:4" ht="12.9" customHeight="1" x14ac:dyDescent="0.3">
      <c r="A50" s="71" t="s">
        <v>46</v>
      </c>
      <c r="B50" s="60">
        <v>3000</v>
      </c>
      <c r="C50" s="60">
        <v>2676.03</v>
      </c>
      <c r="D50" s="61">
        <v>89.2</v>
      </c>
    </row>
    <row r="51" spans="1:4" ht="12.9" customHeight="1" x14ac:dyDescent="0.3">
      <c r="A51" s="71" t="s">
        <v>47</v>
      </c>
      <c r="B51" s="60">
        <v>7000</v>
      </c>
      <c r="C51" s="60">
        <v>6483.88</v>
      </c>
      <c r="D51" s="61">
        <v>92.63</v>
      </c>
    </row>
    <row r="52" spans="1:4" ht="12.9" customHeight="1" x14ac:dyDescent="0.3">
      <c r="A52" s="68" t="s">
        <v>48</v>
      </c>
      <c r="B52" s="69">
        <v>550000</v>
      </c>
      <c r="C52" s="69">
        <v>445948.56</v>
      </c>
      <c r="D52" s="70">
        <v>81.08</v>
      </c>
    </row>
    <row r="53" spans="1:4" ht="12.9" customHeight="1" x14ac:dyDescent="0.3">
      <c r="A53" s="71" t="s">
        <v>49</v>
      </c>
      <c r="B53" s="60">
        <v>10000</v>
      </c>
      <c r="C53" s="60">
        <v>2570</v>
      </c>
      <c r="D53" s="61">
        <v>25.7</v>
      </c>
    </row>
    <row r="54" spans="1:4" ht="12.9" customHeight="1" x14ac:dyDescent="0.3">
      <c r="A54" s="71" t="s">
        <v>50</v>
      </c>
      <c r="B54" s="60">
        <v>460000</v>
      </c>
      <c r="C54" s="60">
        <v>377171.34</v>
      </c>
      <c r="D54" s="61">
        <v>81.99</v>
      </c>
    </row>
    <row r="55" spans="1:4" ht="12.9" customHeight="1" x14ac:dyDescent="0.3">
      <c r="A55" s="71" t="s">
        <v>51</v>
      </c>
      <c r="B55" s="60">
        <v>50000</v>
      </c>
      <c r="C55" s="60">
        <v>38233.14</v>
      </c>
      <c r="D55" s="61">
        <v>76.47</v>
      </c>
    </row>
    <row r="56" spans="1:4" ht="12.9" customHeight="1" x14ac:dyDescent="0.3">
      <c r="A56" s="71" t="s">
        <v>52</v>
      </c>
      <c r="B56" s="60">
        <v>30000</v>
      </c>
      <c r="C56" s="60">
        <v>27974.080000000002</v>
      </c>
      <c r="D56" s="61">
        <v>93.25</v>
      </c>
    </row>
    <row r="57" spans="1:4" ht="12.9" customHeight="1" x14ac:dyDescent="0.3">
      <c r="A57" s="68" t="s">
        <v>57</v>
      </c>
      <c r="B57" s="69">
        <v>1000</v>
      </c>
      <c r="C57" s="68"/>
      <c r="D57" s="68"/>
    </row>
    <row r="58" spans="1:4" ht="12.9" customHeight="1" x14ac:dyDescent="0.3">
      <c r="A58" s="68" t="s">
        <v>58</v>
      </c>
      <c r="B58" s="69">
        <v>1000</v>
      </c>
      <c r="C58" s="68"/>
      <c r="D58" s="68"/>
    </row>
    <row r="59" spans="1:4" ht="12.9" customHeight="1" x14ac:dyDescent="0.3">
      <c r="A59" s="71" t="s">
        <v>60</v>
      </c>
      <c r="B59" s="60">
        <v>1000</v>
      </c>
      <c r="C59" s="61">
        <v>0</v>
      </c>
      <c r="D59" s="61">
        <v>0</v>
      </c>
    </row>
    <row r="60" spans="1:4" ht="12.9" customHeight="1" x14ac:dyDescent="0.3">
      <c r="A60" s="65" t="s">
        <v>70</v>
      </c>
      <c r="B60" s="66">
        <v>36951.99</v>
      </c>
      <c r="C60" s="66">
        <v>36951.99</v>
      </c>
      <c r="D60" s="67">
        <v>100</v>
      </c>
    </row>
    <row r="61" spans="1:4" ht="12.9" customHeight="1" x14ac:dyDescent="0.3">
      <c r="A61" s="68" t="s">
        <v>43</v>
      </c>
      <c r="B61" s="69">
        <v>36951.99</v>
      </c>
      <c r="C61" s="69">
        <v>36951.99</v>
      </c>
      <c r="D61" s="70">
        <v>100</v>
      </c>
    </row>
    <row r="62" spans="1:4" ht="12.9" customHeight="1" x14ac:dyDescent="0.3">
      <c r="A62" s="68" t="s">
        <v>44</v>
      </c>
      <c r="B62" s="69">
        <v>34853.550000000003</v>
      </c>
      <c r="C62" s="69">
        <v>34853.550000000003</v>
      </c>
      <c r="D62" s="70">
        <v>100</v>
      </c>
    </row>
    <row r="63" spans="1:4" ht="12.9" customHeight="1" x14ac:dyDescent="0.3">
      <c r="A63" s="71" t="s">
        <v>45</v>
      </c>
      <c r="B63" s="60">
        <v>34853.550000000003</v>
      </c>
      <c r="C63" s="60">
        <v>34853.550000000003</v>
      </c>
      <c r="D63" s="61">
        <v>100</v>
      </c>
    </row>
    <row r="64" spans="1:4" ht="12.9" customHeight="1" x14ac:dyDescent="0.3">
      <c r="A64" s="68" t="s">
        <v>48</v>
      </c>
      <c r="B64" s="69">
        <v>2098.44</v>
      </c>
      <c r="C64" s="69">
        <v>2098.44</v>
      </c>
      <c r="D64" s="70">
        <v>100</v>
      </c>
    </row>
    <row r="65" spans="1:4" ht="12.9" customHeight="1" x14ac:dyDescent="0.3">
      <c r="A65" s="71" t="s">
        <v>49</v>
      </c>
      <c r="B65" s="60">
        <v>2098.44</v>
      </c>
      <c r="C65" s="60">
        <v>2098.44</v>
      </c>
      <c r="D65" s="61">
        <v>100</v>
      </c>
    </row>
    <row r="66" spans="1:4" ht="12.9" customHeight="1" x14ac:dyDescent="0.3">
      <c r="A66" s="65" t="s">
        <v>71</v>
      </c>
      <c r="B66" s="66">
        <v>565000</v>
      </c>
      <c r="C66" s="66">
        <v>523519.75</v>
      </c>
      <c r="D66" s="67">
        <v>92.66</v>
      </c>
    </row>
    <row r="67" spans="1:4" ht="12.9" customHeight="1" x14ac:dyDescent="0.3">
      <c r="A67" s="68" t="s">
        <v>43</v>
      </c>
      <c r="B67" s="69">
        <v>400000</v>
      </c>
      <c r="C67" s="69">
        <v>376473.47</v>
      </c>
      <c r="D67" s="70">
        <v>94.12</v>
      </c>
    </row>
    <row r="68" spans="1:4" ht="12.9" customHeight="1" x14ac:dyDescent="0.3">
      <c r="A68" s="68" t="s">
        <v>44</v>
      </c>
      <c r="B68" s="69">
        <v>204000</v>
      </c>
      <c r="C68" s="69">
        <v>202782.15</v>
      </c>
      <c r="D68" s="70">
        <v>99.4</v>
      </c>
    </row>
    <row r="69" spans="1:4" ht="12.9" customHeight="1" x14ac:dyDescent="0.3">
      <c r="A69" s="71" t="s">
        <v>45</v>
      </c>
      <c r="B69" s="60">
        <v>181000</v>
      </c>
      <c r="C69" s="60">
        <v>180662.58</v>
      </c>
      <c r="D69" s="61">
        <v>99.81</v>
      </c>
    </row>
    <row r="70" spans="1:4" ht="12.9" customHeight="1" x14ac:dyDescent="0.3">
      <c r="A70" s="71" t="s">
        <v>46</v>
      </c>
      <c r="B70" s="60">
        <v>7000</v>
      </c>
      <c r="C70" s="60">
        <v>6577.42</v>
      </c>
      <c r="D70" s="61">
        <v>93.96</v>
      </c>
    </row>
    <row r="71" spans="1:4" ht="12.9" customHeight="1" x14ac:dyDescent="0.3">
      <c r="A71" s="71" t="s">
        <v>47</v>
      </c>
      <c r="B71" s="60">
        <v>16000</v>
      </c>
      <c r="C71" s="60">
        <v>15542.15</v>
      </c>
      <c r="D71" s="61">
        <v>97.14</v>
      </c>
    </row>
    <row r="72" spans="1:4" ht="12.9" customHeight="1" x14ac:dyDescent="0.3">
      <c r="A72" s="68" t="s">
        <v>48</v>
      </c>
      <c r="B72" s="69">
        <v>76000</v>
      </c>
      <c r="C72" s="69">
        <v>55648.98</v>
      </c>
      <c r="D72" s="70">
        <v>73.22</v>
      </c>
    </row>
    <row r="73" spans="1:4" ht="12.9" customHeight="1" x14ac:dyDescent="0.3">
      <c r="A73" s="71" t="s">
        <v>49</v>
      </c>
      <c r="B73" s="60">
        <v>3000</v>
      </c>
      <c r="C73" s="60">
        <v>1500</v>
      </c>
      <c r="D73" s="61">
        <v>50</v>
      </c>
    </row>
    <row r="74" spans="1:4" ht="12.9" customHeight="1" x14ac:dyDescent="0.3">
      <c r="A74" s="71" t="s">
        <v>50</v>
      </c>
      <c r="B74" s="60">
        <v>10000</v>
      </c>
      <c r="C74" s="60">
        <v>2464.1</v>
      </c>
      <c r="D74" s="61">
        <v>24.64</v>
      </c>
    </row>
    <row r="75" spans="1:4" ht="12.9" customHeight="1" x14ac:dyDescent="0.3">
      <c r="A75" s="71" t="s">
        <v>51</v>
      </c>
      <c r="B75" s="60">
        <v>63000</v>
      </c>
      <c r="C75" s="60">
        <v>51684.88</v>
      </c>
      <c r="D75" s="61">
        <v>82.04</v>
      </c>
    </row>
    <row r="76" spans="1:4" ht="12.9" customHeight="1" x14ac:dyDescent="0.3">
      <c r="A76" s="68" t="s">
        <v>55</v>
      </c>
      <c r="B76" s="69">
        <v>120000</v>
      </c>
      <c r="C76" s="69">
        <v>118042.34</v>
      </c>
      <c r="D76" s="70">
        <v>98.37</v>
      </c>
    </row>
    <row r="77" spans="1:4" ht="12.9" customHeight="1" x14ac:dyDescent="0.3">
      <c r="A77" s="71" t="s">
        <v>56</v>
      </c>
      <c r="B77" s="60">
        <v>120000</v>
      </c>
      <c r="C77" s="60">
        <v>118042.34</v>
      </c>
      <c r="D77" s="61">
        <v>98.37</v>
      </c>
    </row>
    <row r="78" spans="1:4" ht="12.9" customHeight="1" x14ac:dyDescent="0.3">
      <c r="A78" s="68" t="s">
        <v>57</v>
      </c>
      <c r="B78" s="69">
        <v>165000</v>
      </c>
      <c r="C78" s="69">
        <v>147046.28</v>
      </c>
      <c r="D78" s="70">
        <v>89.12</v>
      </c>
    </row>
    <row r="79" spans="1:4" ht="12.9" customHeight="1" x14ac:dyDescent="0.3">
      <c r="A79" s="68" t="s">
        <v>58</v>
      </c>
      <c r="B79" s="69">
        <v>165000</v>
      </c>
      <c r="C79" s="69">
        <v>147046.28</v>
      </c>
      <c r="D79" s="70">
        <v>89.12</v>
      </c>
    </row>
    <row r="80" spans="1:4" ht="12.9" customHeight="1" x14ac:dyDescent="0.3">
      <c r="A80" s="71" t="s">
        <v>59</v>
      </c>
      <c r="B80" s="60">
        <v>15000</v>
      </c>
      <c r="C80" s="61">
        <v>0</v>
      </c>
      <c r="D80" s="61">
        <v>0</v>
      </c>
    </row>
    <row r="81" spans="1:4" ht="12.9" customHeight="1" x14ac:dyDescent="0.3">
      <c r="A81" s="71" t="s">
        <v>60</v>
      </c>
      <c r="B81" s="60">
        <v>150000</v>
      </c>
      <c r="C81" s="60">
        <v>147046.28</v>
      </c>
      <c r="D81" s="61">
        <v>98.03</v>
      </c>
    </row>
    <row r="82" spans="1:4" ht="12.9" customHeight="1" x14ac:dyDescent="0.3">
      <c r="A82" s="65" t="s">
        <v>72</v>
      </c>
      <c r="B82" s="66">
        <v>11700700</v>
      </c>
      <c r="C82" s="66">
        <v>11613580.85</v>
      </c>
      <c r="D82" s="67">
        <v>99.26</v>
      </c>
    </row>
    <row r="83" spans="1:4" ht="12.9" customHeight="1" x14ac:dyDescent="0.3">
      <c r="A83" s="68" t="s">
        <v>43</v>
      </c>
      <c r="B83" s="69">
        <v>11700700</v>
      </c>
      <c r="C83" s="69">
        <v>11613580.85</v>
      </c>
      <c r="D83" s="70">
        <v>99.26</v>
      </c>
    </row>
    <row r="84" spans="1:4" ht="12.9" customHeight="1" x14ac:dyDescent="0.3">
      <c r="A84" s="68" t="s">
        <v>44</v>
      </c>
      <c r="B84" s="69">
        <v>11195000</v>
      </c>
      <c r="C84" s="69">
        <v>11120960.619999999</v>
      </c>
      <c r="D84" s="70">
        <v>99.34</v>
      </c>
    </row>
    <row r="85" spans="1:4" ht="12.9" customHeight="1" x14ac:dyDescent="0.3">
      <c r="A85" s="71" t="s">
        <v>45</v>
      </c>
      <c r="B85" s="60">
        <v>9320000</v>
      </c>
      <c r="C85" s="60">
        <v>9274636.8599999994</v>
      </c>
      <c r="D85" s="61">
        <v>99.51</v>
      </c>
    </row>
    <row r="86" spans="1:4" ht="12.9" customHeight="1" x14ac:dyDescent="0.3">
      <c r="A86" s="71" t="s">
        <v>46</v>
      </c>
      <c r="B86" s="60">
        <v>440000</v>
      </c>
      <c r="C86" s="60">
        <v>423091.56</v>
      </c>
      <c r="D86" s="61">
        <v>96.16</v>
      </c>
    </row>
    <row r="87" spans="1:4" ht="12.9" customHeight="1" x14ac:dyDescent="0.3">
      <c r="A87" s="71" t="s">
        <v>47</v>
      </c>
      <c r="B87" s="60">
        <v>1435000</v>
      </c>
      <c r="C87" s="60">
        <v>1423232.2</v>
      </c>
      <c r="D87" s="61">
        <v>99.18</v>
      </c>
    </row>
    <row r="88" spans="1:4" ht="12.9" customHeight="1" x14ac:dyDescent="0.3">
      <c r="A88" s="68" t="s">
        <v>48</v>
      </c>
      <c r="B88" s="69">
        <v>503000</v>
      </c>
      <c r="C88" s="69">
        <v>490001.59</v>
      </c>
      <c r="D88" s="70">
        <v>97.42</v>
      </c>
    </row>
    <row r="89" spans="1:4" ht="12.9" customHeight="1" x14ac:dyDescent="0.3">
      <c r="A89" s="71" t="s">
        <v>49</v>
      </c>
      <c r="B89" s="60">
        <v>480000</v>
      </c>
      <c r="C89" s="60">
        <v>471526.59</v>
      </c>
      <c r="D89" s="61">
        <v>98.23</v>
      </c>
    </row>
    <row r="90" spans="1:4" ht="12.9" customHeight="1" x14ac:dyDescent="0.3">
      <c r="A90" s="71" t="s">
        <v>52</v>
      </c>
      <c r="B90" s="60">
        <v>23000</v>
      </c>
      <c r="C90" s="60">
        <v>18475</v>
      </c>
      <c r="D90" s="61">
        <v>80.33</v>
      </c>
    </row>
    <row r="91" spans="1:4" ht="12.9" customHeight="1" x14ac:dyDescent="0.3">
      <c r="A91" s="68" t="s">
        <v>53</v>
      </c>
      <c r="B91" s="69">
        <v>2700</v>
      </c>
      <c r="C91" s="69">
        <v>2618.64</v>
      </c>
      <c r="D91" s="70">
        <v>96.99</v>
      </c>
    </row>
    <row r="92" spans="1:4" ht="12.9" customHeight="1" x14ac:dyDescent="0.3">
      <c r="A92" s="71" t="s">
        <v>54</v>
      </c>
      <c r="B92" s="60">
        <v>2700</v>
      </c>
      <c r="C92" s="60">
        <v>2618.64</v>
      </c>
      <c r="D92" s="61">
        <v>96.99</v>
      </c>
    </row>
    <row r="93" spans="1:4" ht="12.9" customHeight="1" x14ac:dyDescent="0.3">
      <c r="A93" s="65" t="s">
        <v>73</v>
      </c>
      <c r="B93" s="66">
        <v>216880</v>
      </c>
      <c r="C93" s="66">
        <v>195656.01</v>
      </c>
      <c r="D93" s="67">
        <v>90.21</v>
      </c>
    </row>
    <row r="94" spans="1:4" ht="12.9" customHeight="1" x14ac:dyDescent="0.3">
      <c r="A94" s="68" t="s">
        <v>43</v>
      </c>
      <c r="B94" s="69">
        <v>216880</v>
      </c>
      <c r="C94" s="69">
        <v>195656.01</v>
      </c>
      <c r="D94" s="70">
        <v>90.21</v>
      </c>
    </row>
    <row r="95" spans="1:4" ht="12.9" customHeight="1" x14ac:dyDescent="0.3">
      <c r="A95" s="68" t="s">
        <v>44</v>
      </c>
      <c r="B95" s="69">
        <v>90780</v>
      </c>
      <c r="C95" s="69">
        <v>76018.64</v>
      </c>
      <c r="D95" s="70">
        <v>83.74</v>
      </c>
    </row>
    <row r="96" spans="1:4" ht="12.9" customHeight="1" x14ac:dyDescent="0.3">
      <c r="A96" s="71" t="s">
        <v>45</v>
      </c>
      <c r="B96" s="60">
        <v>71400</v>
      </c>
      <c r="C96" s="60">
        <v>58867.83</v>
      </c>
      <c r="D96" s="61">
        <v>82.45</v>
      </c>
    </row>
    <row r="97" spans="1:4" ht="12.9" customHeight="1" x14ac:dyDescent="0.3">
      <c r="A97" s="71" t="s">
        <v>46</v>
      </c>
      <c r="B97" s="60">
        <v>7480</v>
      </c>
      <c r="C97" s="60">
        <v>7437.5</v>
      </c>
      <c r="D97" s="61">
        <v>99.43</v>
      </c>
    </row>
    <row r="98" spans="1:4" ht="12.9" customHeight="1" x14ac:dyDescent="0.3">
      <c r="A98" s="71" t="s">
        <v>47</v>
      </c>
      <c r="B98" s="60">
        <v>11900</v>
      </c>
      <c r="C98" s="60">
        <v>9713.31</v>
      </c>
      <c r="D98" s="61">
        <v>81.62</v>
      </c>
    </row>
    <row r="99" spans="1:4" ht="12.9" customHeight="1" x14ac:dyDescent="0.3">
      <c r="A99" s="68" t="s">
        <v>48</v>
      </c>
      <c r="B99" s="69">
        <v>126100</v>
      </c>
      <c r="C99" s="69">
        <v>119637.37</v>
      </c>
      <c r="D99" s="70">
        <v>94.87</v>
      </c>
    </row>
    <row r="100" spans="1:4" ht="12.9" customHeight="1" x14ac:dyDescent="0.3">
      <c r="A100" s="71" t="s">
        <v>49</v>
      </c>
      <c r="B100" s="60">
        <v>9600</v>
      </c>
      <c r="C100" s="60">
        <v>7820</v>
      </c>
      <c r="D100" s="61">
        <v>81.459999999999994</v>
      </c>
    </row>
    <row r="101" spans="1:4" ht="12.9" customHeight="1" x14ac:dyDescent="0.3">
      <c r="A101" s="71" t="s">
        <v>50</v>
      </c>
      <c r="B101" s="60">
        <v>116500</v>
      </c>
      <c r="C101" s="60">
        <v>111817.37</v>
      </c>
      <c r="D101" s="61">
        <v>95.98</v>
      </c>
    </row>
    <row r="102" spans="1:4" ht="12.9" customHeight="1" x14ac:dyDescent="0.3">
      <c r="A102" s="65" t="s">
        <v>74</v>
      </c>
      <c r="B102" s="66">
        <v>46000</v>
      </c>
      <c r="C102" s="66">
        <v>35423.25</v>
      </c>
      <c r="D102" s="67">
        <v>77.010000000000005</v>
      </c>
    </row>
    <row r="103" spans="1:4" ht="12.9" customHeight="1" x14ac:dyDescent="0.3">
      <c r="A103" s="68" t="s">
        <v>43</v>
      </c>
      <c r="B103" s="69">
        <v>25000</v>
      </c>
      <c r="C103" s="69">
        <v>19305.84</v>
      </c>
      <c r="D103" s="70">
        <v>77.22</v>
      </c>
    </row>
    <row r="104" spans="1:4" ht="12.9" customHeight="1" x14ac:dyDescent="0.3">
      <c r="A104" s="68" t="s">
        <v>48</v>
      </c>
      <c r="B104" s="69">
        <v>25000</v>
      </c>
      <c r="C104" s="69">
        <v>19305.84</v>
      </c>
      <c r="D104" s="70">
        <v>77.22</v>
      </c>
    </row>
    <row r="105" spans="1:4" ht="12.9" customHeight="1" x14ac:dyDescent="0.3">
      <c r="A105" s="71" t="s">
        <v>50</v>
      </c>
      <c r="B105" s="60">
        <v>20000</v>
      </c>
      <c r="C105" s="60">
        <v>14425.84</v>
      </c>
      <c r="D105" s="61">
        <v>72.13</v>
      </c>
    </row>
    <row r="106" spans="1:4" ht="12.9" customHeight="1" x14ac:dyDescent="0.3">
      <c r="A106" s="71" t="s">
        <v>51</v>
      </c>
      <c r="B106" s="60">
        <v>5000</v>
      </c>
      <c r="C106" s="60">
        <v>4880</v>
      </c>
      <c r="D106" s="61">
        <v>97.6</v>
      </c>
    </row>
    <row r="107" spans="1:4" ht="12.9" customHeight="1" x14ac:dyDescent="0.3">
      <c r="A107" s="68" t="s">
        <v>57</v>
      </c>
      <c r="B107" s="69">
        <v>21000</v>
      </c>
      <c r="C107" s="69">
        <v>16117.41</v>
      </c>
      <c r="D107" s="70">
        <v>76.75</v>
      </c>
    </row>
    <row r="108" spans="1:4" ht="12.9" customHeight="1" x14ac:dyDescent="0.3">
      <c r="A108" s="68" t="s">
        <v>58</v>
      </c>
      <c r="B108" s="69">
        <v>21000</v>
      </c>
      <c r="C108" s="69">
        <v>16117.41</v>
      </c>
      <c r="D108" s="70">
        <v>76.75</v>
      </c>
    </row>
    <row r="109" spans="1:4" ht="12.9" customHeight="1" x14ac:dyDescent="0.3">
      <c r="A109" s="71" t="s">
        <v>59</v>
      </c>
      <c r="B109" s="60">
        <v>5000</v>
      </c>
      <c r="C109" s="60">
        <v>1599.9</v>
      </c>
      <c r="D109" s="61">
        <v>32</v>
      </c>
    </row>
    <row r="110" spans="1:4" ht="12.9" customHeight="1" x14ac:dyDescent="0.3">
      <c r="A110" s="71" t="s">
        <v>60</v>
      </c>
      <c r="B110" s="60">
        <v>16000</v>
      </c>
      <c r="C110" s="60">
        <v>14517.51</v>
      </c>
      <c r="D110" s="61">
        <v>90.73</v>
      </c>
    </row>
    <row r="111" spans="1:4" ht="12.9" customHeight="1" x14ac:dyDescent="0.3">
      <c r="A111" s="65" t="s">
        <v>75</v>
      </c>
      <c r="B111" s="66">
        <v>14000</v>
      </c>
      <c r="C111" s="66">
        <v>12176</v>
      </c>
      <c r="D111" s="67">
        <v>86.97</v>
      </c>
    </row>
    <row r="112" spans="1:4" ht="12" customHeight="1" x14ac:dyDescent="0.3">
      <c r="A112" s="68" t="s">
        <v>57</v>
      </c>
      <c r="B112" s="69">
        <v>14000</v>
      </c>
      <c r="C112" s="69">
        <v>12176</v>
      </c>
      <c r="D112" s="70">
        <v>86.97</v>
      </c>
    </row>
    <row r="113" spans="1:4" ht="12.9" customHeight="1" x14ac:dyDescent="0.3">
      <c r="A113" s="68" t="s">
        <v>58</v>
      </c>
      <c r="B113" s="69">
        <v>14000</v>
      </c>
      <c r="C113" s="69">
        <v>12176</v>
      </c>
      <c r="D113" s="70">
        <v>86.97</v>
      </c>
    </row>
    <row r="114" spans="1:4" ht="12.9" customHeight="1" x14ac:dyDescent="0.3">
      <c r="A114" s="71" t="s">
        <v>59</v>
      </c>
      <c r="B114" s="60">
        <v>14000</v>
      </c>
      <c r="C114" s="60">
        <v>12176</v>
      </c>
      <c r="D114" s="61">
        <v>86.97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sqref="A1:D1"/>
    </sheetView>
  </sheetViews>
  <sheetFormatPr defaultRowHeight="14.4" x14ac:dyDescent="0.3"/>
  <cols>
    <col min="1" max="1" width="78.33203125" customWidth="1"/>
    <col min="2" max="2" width="15.33203125" customWidth="1"/>
    <col min="3" max="3" width="15.109375" customWidth="1"/>
    <col min="4" max="4" width="15.6640625" customWidth="1"/>
  </cols>
  <sheetData>
    <row r="1" spans="1:4" ht="12.75" customHeight="1" x14ac:dyDescent="0.3">
      <c r="A1" s="103" t="s">
        <v>109</v>
      </c>
      <c r="B1" s="103"/>
      <c r="C1" s="103"/>
      <c r="D1" s="103"/>
    </row>
    <row r="2" spans="1:4" ht="9" customHeight="1" x14ac:dyDescent="0.3">
      <c r="A2" s="37"/>
      <c r="B2" s="37"/>
      <c r="C2" s="37"/>
      <c r="D2" s="37"/>
    </row>
    <row r="3" spans="1:4" ht="12.75" customHeight="1" x14ac:dyDescent="0.3">
      <c r="A3" s="124" t="s">
        <v>22</v>
      </c>
      <c r="B3" s="124"/>
      <c r="C3" s="124"/>
      <c r="D3" s="124"/>
    </row>
    <row r="4" spans="1:4" ht="11.25" customHeight="1" x14ac:dyDescent="0.3">
      <c r="A4" s="37"/>
      <c r="B4" s="37"/>
      <c r="C4" s="37"/>
      <c r="D4" s="37"/>
    </row>
    <row r="5" spans="1:4" ht="11.25" customHeight="1" x14ac:dyDescent="0.3">
      <c r="A5" s="124" t="s">
        <v>13</v>
      </c>
      <c r="B5" s="125"/>
      <c r="C5" s="125"/>
      <c r="D5" s="125"/>
    </row>
    <row r="6" spans="1:4" ht="8.25" customHeight="1" x14ac:dyDescent="0.3">
      <c r="A6" s="37"/>
      <c r="B6" s="37"/>
      <c r="C6" s="37"/>
      <c r="D6" s="37"/>
    </row>
    <row r="7" spans="1:4" ht="12" customHeight="1" x14ac:dyDescent="0.3">
      <c r="A7" s="124" t="s">
        <v>76</v>
      </c>
      <c r="B7" s="126"/>
      <c r="C7" s="126"/>
      <c r="D7" s="126"/>
    </row>
    <row r="8" spans="1:4" ht="10.5" customHeight="1" thickBot="1" x14ac:dyDescent="0.35">
      <c r="A8" s="9"/>
      <c r="B8" s="9"/>
      <c r="C8" s="9"/>
      <c r="D8" s="9"/>
    </row>
    <row r="9" spans="1:4" ht="15" customHeight="1" thickBot="1" x14ac:dyDescent="0.35">
      <c r="A9" s="56" t="s">
        <v>110</v>
      </c>
      <c r="B9" s="56" t="s">
        <v>107</v>
      </c>
      <c r="C9" s="56" t="s">
        <v>106</v>
      </c>
      <c r="D9" s="56" t="s">
        <v>108</v>
      </c>
    </row>
    <row r="10" spans="1:4" ht="15" customHeight="1" x14ac:dyDescent="0.3">
      <c r="A10" s="72" t="s">
        <v>64</v>
      </c>
      <c r="B10" s="73">
        <v>15056023.83</v>
      </c>
      <c r="C10" s="73">
        <v>14712552.57</v>
      </c>
      <c r="D10" s="74">
        <v>97.72</v>
      </c>
    </row>
    <row r="11" spans="1:4" ht="15" customHeight="1" x14ac:dyDescent="0.3">
      <c r="A11" s="75" t="s">
        <v>80</v>
      </c>
      <c r="B11" s="76">
        <v>15056023.83</v>
      </c>
      <c r="C11" s="76">
        <v>14712552.57</v>
      </c>
      <c r="D11" s="77">
        <v>97.72</v>
      </c>
    </row>
    <row r="12" spans="1:4" ht="15" customHeight="1" x14ac:dyDescent="0.3">
      <c r="A12" s="75" t="s">
        <v>81</v>
      </c>
      <c r="B12" s="76">
        <v>15056023.83</v>
      </c>
      <c r="C12" s="76">
        <v>14712552.57</v>
      </c>
      <c r="D12" s="77">
        <v>97.72</v>
      </c>
    </row>
    <row r="13" spans="1:4" ht="15" customHeight="1" x14ac:dyDescent="0.3">
      <c r="A13" s="78" t="s">
        <v>66</v>
      </c>
      <c r="B13" s="79">
        <v>2310</v>
      </c>
      <c r="C13" s="79">
        <v>2310</v>
      </c>
      <c r="D13" s="80">
        <v>100</v>
      </c>
    </row>
    <row r="14" spans="1:4" ht="15" customHeight="1" x14ac:dyDescent="0.3">
      <c r="A14" s="81" t="s">
        <v>29</v>
      </c>
      <c r="B14" s="82">
        <v>2310</v>
      </c>
      <c r="C14" s="82">
        <v>2310</v>
      </c>
      <c r="D14" s="83">
        <v>100</v>
      </c>
    </row>
    <row r="15" spans="1:4" ht="15" customHeight="1" x14ac:dyDescent="0.3">
      <c r="A15" s="81" t="s">
        <v>37</v>
      </c>
      <c r="B15" s="82">
        <v>2310</v>
      </c>
      <c r="C15" s="82">
        <v>2310</v>
      </c>
      <c r="D15" s="83">
        <v>100</v>
      </c>
    </row>
    <row r="16" spans="1:4" ht="15" customHeight="1" x14ac:dyDescent="0.3">
      <c r="A16" s="84" t="s">
        <v>38</v>
      </c>
      <c r="B16" s="73">
        <v>2310</v>
      </c>
      <c r="C16" s="73">
        <v>2310</v>
      </c>
      <c r="D16" s="74">
        <v>100</v>
      </c>
    </row>
    <row r="17" spans="1:4" ht="15" customHeight="1" x14ac:dyDescent="0.3">
      <c r="A17" s="78" t="s">
        <v>67</v>
      </c>
      <c r="B17" s="79">
        <v>150000</v>
      </c>
      <c r="C17" s="79">
        <v>126368.13</v>
      </c>
      <c r="D17" s="80">
        <v>84.25</v>
      </c>
    </row>
    <row r="18" spans="1:4" ht="15" customHeight="1" x14ac:dyDescent="0.3">
      <c r="A18" s="81" t="s">
        <v>29</v>
      </c>
      <c r="B18" s="82">
        <v>140086.64000000001</v>
      </c>
      <c r="C18" s="82">
        <v>126368.13</v>
      </c>
      <c r="D18" s="83">
        <v>90.21</v>
      </c>
    </row>
    <row r="19" spans="1:4" ht="15" customHeight="1" x14ac:dyDescent="0.3">
      <c r="A19" s="81" t="s">
        <v>34</v>
      </c>
      <c r="B19" s="82">
        <v>140086.64000000001</v>
      </c>
      <c r="C19" s="82">
        <v>126368.13</v>
      </c>
      <c r="D19" s="83">
        <v>90.21</v>
      </c>
    </row>
    <row r="20" spans="1:4" ht="15" customHeight="1" x14ac:dyDescent="0.3">
      <c r="A20" s="84" t="s">
        <v>35</v>
      </c>
      <c r="B20" s="73">
        <v>140086.64000000001</v>
      </c>
      <c r="C20" s="73">
        <v>126368.13</v>
      </c>
      <c r="D20" s="74">
        <v>90.21</v>
      </c>
    </row>
    <row r="21" spans="1:4" ht="15" customHeight="1" x14ac:dyDescent="0.3">
      <c r="A21" s="81" t="s">
        <v>77</v>
      </c>
      <c r="B21" s="82">
        <v>9913.36</v>
      </c>
      <c r="C21" s="81"/>
      <c r="D21" s="81"/>
    </row>
    <row r="22" spans="1:4" ht="15" customHeight="1" x14ac:dyDescent="0.3">
      <c r="A22" s="81" t="s">
        <v>78</v>
      </c>
      <c r="B22" s="82">
        <v>9913.36</v>
      </c>
      <c r="C22" s="81"/>
      <c r="D22" s="81"/>
    </row>
    <row r="23" spans="1:4" ht="15" customHeight="1" x14ac:dyDescent="0.3">
      <c r="A23" s="84" t="s">
        <v>79</v>
      </c>
      <c r="B23" s="73">
        <v>9913.36</v>
      </c>
      <c r="C23" s="74">
        <v>0</v>
      </c>
      <c r="D23" s="74">
        <v>0</v>
      </c>
    </row>
    <row r="24" spans="1:4" ht="15" customHeight="1" x14ac:dyDescent="0.3">
      <c r="A24" s="78" t="s">
        <v>68</v>
      </c>
      <c r="B24" s="79">
        <v>1686181.84</v>
      </c>
      <c r="C24" s="79">
        <v>1684025.98</v>
      </c>
      <c r="D24" s="80">
        <v>99.87</v>
      </c>
    </row>
    <row r="25" spans="1:4" ht="15" customHeight="1" x14ac:dyDescent="0.3">
      <c r="A25" s="81" t="s">
        <v>29</v>
      </c>
      <c r="B25" s="82">
        <v>1686181.84</v>
      </c>
      <c r="C25" s="82">
        <v>1684025.98</v>
      </c>
      <c r="D25" s="83">
        <v>99.87</v>
      </c>
    </row>
    <row r="26" spans="1:4" ht="15" customHeight="1" x14ac:dyDescent="0.3">
      <c r="A26" s="81" t="s">
        <v>37</v>
      </c>
      <c r="B26" s="82">
        <v>1686181.84</v>
      </c>
      <c r="C26" s="82">
        <v>1684025.98</v>
      </c>
      <c r="D26" s="83">
        <v>99.87</v>
      </c>
    </row>
    <row r="27" spans="1:4" ht="15" customHeight="1" x14ac:dyDescent="0.3">
      <c r="A27" s="84" t="s">
        <v>38</v>
      </c>
      <c r="B27" s="73">
        <v>1686181.84</v>
      </c>
      <c r="C27" s="73">
        <v>1684025.98</v>
      </c>
      <c r="D27" s="74">
        <v>99.87</v>
      </c>
    </row>
    <row r="28" spans="1:4" ht="15" customHeight="1" x14ac:dyDescent="0.3">
      <c r="A28" s="78" t="s">
        <v>69</v>
      </c>
      <c r="B28" s="79">
        <v>638000</v>
      </c>
      <c r="C28" s="79">
        <v>524321.55000000005</v>
      </c>
      <c r="D28" s="80">
        <v>82.18</v>
      </c>
    </row>
    <row r="29" spans="1:4" ht="15" customHeight="1" x14ac:dyDescent="0.3">
      <c r="A29" s="81" t="s">
        <v>29</v>
      </c>
      <c r="B29" s="82">
        <v>620825.1</v>
      </c>
      <c r="C29" s="82">
        <v>524321.55000000005</v>
      </c>
      <c r="D29" s="83">
        <v>84.46</v>
      </c>
    </row>
    <row r="30" spans="1:4" ht="15" customHeight="1" x14ac:dyDescent="0.3">
      <c r="A30" s="81" t="s">
        <v>32</v>
      </c>
      <c r="B30" s="82">
        <v>620825.1</v>
      </c>
      <c r="C30" s="82">
        <v>524321.55000000005</v>
      </c>
      <c r="D30" s="83">
        <v>84.46</v>
      </c>
    </row>
    <row r="31" spans="1:4" ht="15" customHeight="1" x14ac:dyDescent="0.3">
      <c r="A31" s="84" t="s">
        <v>33</v>
      </c>
      <c r="B31" s="73">
        <v>620825.1</v>
      </c>
      <c r="C31" s="73">
        <v>524321.55000000005</v>
      </c>
      <c r="D31" s="74">
        <v>84.46</v>
      </c>
    </row>
    <row r="32" spans="1:4" ht="15" customHeight="1" x14ac:dyDescent="0.3">
      <c r="A32" s="81" t="s">
        <v>77</v>
      </c>
      <c r="B32" s="82">
        <v>17174.900000000001</v>
      </c>
      <c r="C32" s="81"/>
      <c r="D32" s="81"/>
    </row>
    <row r="33" spans="1:4" ht="15" customHeight="1" x14ac:dyDescent="0.3">
      <c r="A33" s="81" t="s">
        <v>78</v>
      </c>
      <c r="B33" s="82">
        <v>17174.900000000001</v>
      </c>
      <c r="C33" s="81"/>
      <c r="D33" s="81"/>
    </row>
    <row r="34" spans="1:4" ht="15" customHeight="1" x14ac:dyDescent="0.3">
      <c r="A34" s="84" t="s">
        <v>79</v>
      </c>
      <c r="B34" s="73">
        <v>17174.900000000001</v>
      </c>
      <c r="C34" s="74">
        <v>0</v>
      </c>
      <c r="D34" s="74">
        <v>0</v>
      </c>
    </row>
    <row r="35" spans="1:4" ht="15" customHeight="1" x14ac:dyDescent="0.3">
      <c r="A35" s="78" t="s">
        <v>70</v>
      </c>
      <c r="B35" s="79">
        <v>36951.99</v>
      </c>
      <c r="C35" s="80">
        <v>0</v>
      </c>
      <c r="D35" s="80">
        <v>0</v>
      </c>
    </row>
    <row r="36" spans="1:4" ht="15" customHeight="1" x14ac:dyDescent="0.3">
      <c r="A36" s="81" t="s">
        <v>77</v>
      </c>
      <c r="B36" s="82">
        <v>36951.99</v>
      </c>
      <c r="C36" s="81"/>
      <c r="D36" s="81"/>
    </row>
    <row r="37" spans="1:4" ht="15" customHeight="1" x14ac:dyDescent="0.3">
      <c r="A37" s="81" t="s">
        <v>78</v>
      </c>
      <c r="B37" s="82">
        <v>36951.99</v>
      </c>
      <c r="C37" s="81"/>
      <c r="D37" s="81"/>
    </row>
    <row r="38" spans="1:4" ht="15" customHeight="1" x14ac:dyDescent="0.3">
      <c r="A38" s="84" t="s">
        <v>79</v>
      </c>
      <c r="B38" s="73">
        <v>36951.99</v>
      </c>
      <c r="C38" s="74">
        <v>0</v>
      </c>
      <c r="D38" s="74">
        <v>0</v>
      </c>
    </row>
    <row r="39" spans="1:4" ht="15" customHeight="1" x14ac:dyDescent="0.3">
      <c r="A39" s="78" t="s">
        <v>71</v>
      </c>
      <c r="B39" s="79">
        <v>565000</v>
      </c>
      <c r="C39" s="79">
        <v>528826.07999999996</v>
      </c>
      <c r="D39" s="80">
        <v>93.6</v>
      </c>
    </row>
    <row r="40" spans="1:4" ht="15" customHeight="1" x14ac:dyDescent="0.3">
      <c r="A40" s="81" t="s">
        <v>29</v>
      </c>
      <c r="B40" s="82">
        <v>562840.62</v>
      </c>
      <c r="C40" s="82">
        <v>528826.07999999996</v>
      </c>
      <c r="D40" s="83">
        <v>93.96</v>
      </c>
    </row>
    <row r="41" spans="1:4" ht="15" customHeight="1" x14ac:dyDescent="0.3">
      <c r="A41" s="81" t="s">
        <v>30</v>
      </c>
      <c r="B41" s="82">
        <v>562840.62</v>
      </c>
      <c r="C41" s="82">
        <v>528826.07999999996</v>
      </c>
      <c r="D41" s="83">
        <v>93.96</v>
      </c>
    </row>
    <row r="42" spans="1:4" ht="15" customHeight="1" x14ac:dyDescent="0.3">
      <c r="A42" s="84" t="s">
        <v>31</v>
      </c>
      <c r="B42" s="73">
        <v>562840.62</v>
      </c>
      <c r="C42" s="73">
        <v>528826.07999999996</v>
      </c>
      <c r="D42" s="74">
        <v>93.96</v>
      </c>
    </row>
    <row r="43" spans="1:4" ht="15" customHeight="1" x14ac:dyDescent="0.3">
      <c r="A43" s="81" t="s">
        <v>77</v>
      </c>
      <c r="B43" s="82">
        <v>2159.38</v>
      </c>
      <c r="C43" s="81"/>
      <c r="D43" s="81"/>
    </row>
    <row r="44" spans="1:4" ht="15" customHeight="1" x14ac:dyDescent="0.3">
      <c r="A44" s="81" t="s">
        <v>78</v>
      </c>
      <c r="B44" s="82">
        <v>2159.38</v>
      </c>
      <c r="C44" s="81"/>
      <c r="D44" s="81"/>
    </row>
    <row r="45" spans="1:4" ht="15" customHeight="1" x14ac:dyDescent="0.3">
      <c r="A45" s="84" t="s">
        <v>79</v>
      </c>
      <c r="B45" s="73">
        <v>2159.38</v>
      </c>
      <c r="C45" s="74">
        <v>0</v>
      </c>
      <c r="D45" s="74">
        <v>0</v>
      </c>
    </row>
    <row r="46" spans="1:4" ht="15" customHeight="1" x14ac:dyDescent="0.3">
      <c r="A46" s="78" t="s">
        <v>72</v>
      </c>
      <c r="B46" s="79">
        <v>11700700</v>
      </c>
      <c r="C46" s="79">
        <v>11613580.85</v>
      </c>
      <c r="D46" s="80">
        <v>99.26</v>
      </c>
    </row>
    <row r="47" spans="1:4" ht="15" customHeight="1" x14ac:dyDescent="0.3">
      <c r="A47" s="81" t="s">
        <v>29</v>
      </c>
      <c r="B47" s="82">
        <v>11700700</v>
      </c>
      <c r="C47" s="82">
        <v>11613580.85</v>
      </c>
      <c r="D47" s="83">
        <v>99.26</v>
      </c>
    </row>
    <row r="48" spans="1:4" ht="15" customHeight="1" x14ac:dyDescent="0.3">
      <c r="A48" s="81" t="s">
        <v>30</v>
      </c>
      <c r="B48" s="82">
        <v>11700700</v>
      </c>
      <c r="C48" s="82">
        <v>11613580.85</v>
      </c>
      <c r="D48" s="83">
        <v>99.26</v>
      </c>
    </row>
    <row r="49" spans="1:4" ht="15" customHeight="1" x14ac:dyDescent="0.3">
      <c r="A49" s="84" t="s">
        <v>31</v>
      </c>
      <c r="B49" s="73">
        <v>11700700</v>
      </c>
      <c r="C49" s="73">
        <v>11613580.85</v>
      </c>
      <c r="D49" s="74">
        <v>99.26</v>
      </c>
    </row>
    <row r="50" spans="1:4" ht="15" customHeight="1" x14ac:dyDescent="0.3">
      <c r="A50" s="78" t="s">
        <v>73</v>
      </c>
      <c r="B50" s="79">
        <v>216880</v>
      </c>
      <c r="C50" s="79">
        <v>196456.58</v>
      </c>
      <c r="D50" s="80">
        <v>90.58</v>
      </c>
    </row>
    <row r="51" spans="1:4" ht="15" customHeight="1" x14ac:dyDescent="0.3">
      <c r="A51" s="81" t="s">
        <v>29</v>
      </c>
      <c r="B51" s="82">
        <v>216880</v>
      </c>
      <c r="C51" s="82">
        <v>196456.58</v>
      </c>
      <c r="D51" s="83">
        <v>90.58</v>
      </c>
    </row>
    <row r="52" spans="1:4" ht="15" customHeight="1" x14ac:dyDescent="0.3">
      <c r="A52" s="81" t="s">
        <v>37</v>
      </c>
      <c r="B52" s="82">
        <v>216880</v>
      </c>
      <c r="C52" s="82">
        <v>196456.58</v>
      </c>
      <c r="D52" s="83">
        <v>90.58</v>
      </c>
    </row>
    <row r="53" spans="1:4" ht="15" customHeight="1" x14ac:dyDescent="0.3">
      <c r="A53" s="84" t="s">
        <v>38</v>
      </c>
      <c r="B53" s="73">
        <v>216880</v>
      </c>
      <c r="C53" s="73">
        <v>196456.58</v>
      </c>
      <c r="D53" s="74">
        <v>90.58</v>
      </c>
    </row>
    <row r="54" spans="1:4" ht="15" customHeight="1" x14ac:dyDescent="0.3">
      <c r="A54" s="78" t="s">
        <v>74</v>
      </c>
      <c r="B54" s="79">
        <v>46000</v>
      </c>
      <c r="C54" s="79">
        <v>34511.24</v>
      </c>
      <c r="D54" s="80">
        <v>75.02</v>
      </c>
    </row>
    <row r="55" spans="1:4" ht="15" customHeight="1" x14ac:dyDescent="0.3">
      <c r="A55" s="81" t="s">
        <v>29</v>
      </c>
      <c r="B55" s="82">
        <v>43000</v>
      </c>
      <c r="C55" s="82">
        <v>34511.24</v>
      </c>
      <c r="D55" s="83">
        <v>80.260000000000005</v>
      </c>
    </row>
    <row r="56" spans="1:4" ht="15" customHeight="1" x14ac:dyDescent="0.3">
      <c r="A56" s="81" t="s">
        <v>34</v>
      </c>
      <c r="B56" s="82">
        <v>43000</v>
      </c>
      <c r="C56" s="82">
        <v>34511.24</v>
      </c>
      <c r="D56" s="83">
        <v>80.260000000000005</v>
      </c>
    </row>
    <row r="57" spans="1:4" ht="15" customHeight="1" x14ac:dyDescent="0.3">
      <c r="A57" s="84" t="s">
        <v>36</v>
      </c>
      <c r="B57" s="73">
        <v>43000</v>
      </c>
      <c r="C57" s="73">
        <v>34511.24</v>
      </c>
      <c r="D57" s="74">
        <v>80.260000000000005</v>
      </c>
    </row>
    <row r="58" spans="1:4" ht="15" customHeight="1" x14ac:dyDescent="0.3">
      <c r="A58" s="81" t="s">
        <v>77</v>
      </c>
      <c r="B58" s="82">
        <v>3000</v>
      </c>
      <c r="C58" s="81"/>
      <c r="D58" s="81"/>
    </row>
    <row r="59" spans="1:4" ht="15" customHeight="1" x14ac:dyDescent="0.3">
      <c r="A59" s="81" t="s">
        <v>78</v>
      </c>
      <c r="B59" s="82">
        <v>3000</v>
      </c>
      <c r="C59" s="81"/>
      <c r="D59" s="81"/>
    </row>
    <row r="60" spans="1:4" ht="15" customHeight="1" x14ac:dyDescent="0.3">
      <c r="A60" s="84" t="s">
        <v>79</v>
      </c>
      <c r="B60" s="73">
        <v>3000</v>
      </c>
      <c r="C60" s="74">
        <v>0</v>
      </c>
      <c r="D60" s="74">
        <v>0</v>
      </c>
    </row>
    <row r="61" spans="1:4" ht="15" customHeight="1" x14ac:dyDescent="0.3">
      <c r="A61" s="78" t="s">
        <v>75</v>
      </c>
      <c r="B61" s="79">
        <v>14000</v>
      </c>
      <c r="C61" s="79">
        <v>2152.16</v>
      </c>
      <c r="D61" s="80">
        <v>15.37</v>
      </c>
    </row>
    <row r="62" spans="1:4" ht="15" customHeight="1" x14ac:dyDescent="0.3">
      <c r="A62" s="81" t="s">
        <v>39</v>
      </c>
      <c r="B62" s="82">
        <v>1642.5</v>
      </c>
      <c r="C62" s="82">
        <v>2152.16</v>
      </c>
      <c r="D62" s="83">
        <v>131.03</v>
      </c>
    </row>
    <row r="63" spans="1:4" ht="15" customHeight="1" x14ac:dyDescent="0.3">
      <c r="A63" s="81" t="s">
        <v>40</v>
      </c>
      <c r="B63" s="82">
        <v>1642.5</v>
      </c>
      <c r="C63" s="82">
        <v>2152.16</v>
      </c>
      <c r="D63" s="83">
        <v>131.03</v>
      </c>
    </row>
    <row r="64" spans="1:4" ht="15" customHeight="1" x14ac:dyDescent="0.3">
      <c r="A64" s="84" t="s">
        <v>41</v>
      </c>
      <c r="B64" s="73">
        <v>1642.5</v>
      </c>
      <c r="C64" s="73">
        <v>2152.16</v>
      </c>
      <c r="D64" s="74">
        <v>131.03</v>
      </c>
    </row>
    <row r="65" spans="1:4" ht="15" customHeight="1" x14ac:dyDescent="0.3">
      <c r="A65" s="81" t="s">
        <v>77</v>
      </c>
      <c r="B65" s="82">
        <v>12357.5</v>
      </c>
      <c r="C65" s="81"/>
      <c r="D65" s="81"/>
    </row>
    <row r="66" spans="1:4" ht="15" customHeight="1" x14ac:dyDescent="0.3">
      <c r="A66" s="81" t="s">
        <v>78</v>
      </c>
      <c r="B66" s="82">
        <v>12357.5</v>
      </c>
      <c r="C66" s="81"/>
      <c r="D66" s="81"/>
    </row>
    <row r="67" spans="1:4" ht="15" customHeight="1" x14ac:dyDescent="0.3">
      <c r="A67" s="84" t="s">
        <v>79</v>
      </c>
      <c r="B67" s="73">
        <v>12357.5</v>
      </c>
      <c r="C67" s="74">
        <v>0</v>
      </c>
      <c r="D67" s="74">
        <v>0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sqref="A1:F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6" width="25.33203125" customWidth="1"/>
  </cols>
  <sheetData>
    <row r="1" spans="1:6" ht="42" customHeight="1" x14ac:dyDescent="0.3">
      <c r="A1" s="103" t="str">
        <f>'Rashodi prema ek.klas i izvoru'!$A$1</f>
        <v>GODIŠNJI IZVJEŠTAJ O IZVRŠENJU OSNOVNE ŠKOLE IVANE BRLIĆ-MAŽURANIĆ OGULIN ZA 2022. GODINU</v>
      </c>
      <c r="B1" s="103"/>
      <c r="C1" s="103"/>
      <c r="D1" s="103"/>
      <c r="E1" s="103"/>
      <c r="F1" s="103"/>
    </row>
    <row r="2" spans="1:6" ht="18" customHeight="1" x14ac:dyDescent="0.3">
      <c r="A2" s="1"/>
      <c r="B2" s="1"/>
      <c r="C2" s="1"/>
      <c r="D2" s="1"/>
      <c r="E2" s="1"/>
      <c r="F2" s="1"/>
    </row>
    <row r="3" spans="1:6" ht="15.6" x14ac:dyDescent="0.3">
      <c r="A3" s="103" t="s">
        <v>22</v>
      </c>
      <c r="B3" s="103"/>
      <c r="C3" s="103"/>
      <c r="D3" s="103"/>
      <c r="E3" s="103"/>
      <c r="F3" s="103"/>
    </row>
    <row r="4" spans="1:6" ht="17.399999999999999" x14ac:dyDescent="0.3">
      <c r="A4" s="1"/>
      <c r="B4" s="1"/>
      <c r="C4" s="1"/>
      <c r="D4" s="1"/>
      <c r="E4" s="1"/>
      <c r="F4" s="1"/>
    </row>
    <row r="5" spans="1:6" ht="18" customHeight="1" x14ac:dyDescent="0.3">
      <c r="A5" s="103" t="s">
        <v>18</v>
      </c>
      <c r="B5" s="114"/>
      <c r="C5" s="114"/>
      <c r="D5" s="114"/>
      <c r="E5" s="114"/>
      <c r="F5" s="114"/>
    </row>
    <row r="6" spans="1:6" ht="17.399999999999999" x14ac:dyDescent="0.3">
      <c r="A6" s="1"/>
      <c r="B6" s="1"/>
      <c r="C6" s="1"/>
      <c r="D6" s="1"/>
      <c r="E6" s="1"/>
      <c r="F6" s="1"/>
    </row>
    <row r="7" spans="1:6" x14ac:dyDescent="0.3">
      <c r="A7" s="8" t="s">
        <v>14</v>
      </c>
      <c r="B7" s="7" t="s">
        <v>15</v>
      </c>
      <c r="C7" s="7" t="s">
        <v>16</v>
      </c>
      <c r="D7" s="7" t="s">
        <v>27</v>
      </c>
      <c r="E7" s="8" t="s">
        <v>12</v>
      </c>
      <c r="F7" s="8" t="s">
        <v>106</v>
      </c>
    </row>
    <row r="8" spans="1:6" ht="26.4" x14ac:dyDescent="0.3">
      <c r="A8" s="2">
        <v>8</v>
      </c>
      <c r="B8" s="2"/>
      <c r="C8" s="2"/>
      <c r="D8" s="2" t="s">
        <v>19</v>
      </c>
      <c r="E8" s="38">
        <v>0</v>
      </c>
      <c r="F8" s="38">
        <v>0</v>
      </c>
    </row>
    <row r="9" spans="1:6" ht="26.4" x14ac:dyDescent="0.3">
      <c r="A9" s="3">
        <v>5</v>
      </c>
      <c r="B9" s="4"/>
      <c r="C9" s="4"/>
      <c r="D9" s="10" t="s">
        <v>20</v>
      </c>
      <c r="E9" s="38">
        <v>0</v>
      </c>
      <c r="F9" s="38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7"/>
  <sheetViews>
    <sheetView tabSelected="1" workbookViewId="0">
      <selection sqref="A1:D1"/>
    </sheetView>
  </sheetViews>
  <sheetFormatPr defaultRowHeight="14.4" x14ac:dyDescent="0.3"/>
  <cols>
    <col min="1" max="1" width="86.5546875" customWidth="1"/>
    <col min="2" max="2" width="17.44140625" customWidth="1"/>
    <col min="3" max="3" width="16.5546875" customWidth="1"/>
    <col min="4" max="4" width="18.6640625" customWidth="1"/>
  </cols>
  <sheetData>
    <row r="1" spans="1:4" ht="27.75" customHeight="1" x14ac:dyDescent="0.3">
      <c r="A1" s="103" t="str">
        <f>'Rashodi prema ek.klas i izvoru'!$A$1</f>
        <v>GODIŠNJI IZVJEŠTAJ O IZVRŠENJU OSNOVNE ŠKOLE IVANE BRLIĆ-MAŽURANIĆ OGULIN ZA 2022. GODINU</v>
      </c>
      <c r="B1" s="103"/>
      <c r="C1" s="103"/>
      <c r="D1" s="103"/>
    </row>
    <row r="2" spans="1:4" ht="3" hidden="1" customHeight="1" x14ac:dyDescent="0.3">
      <c r="A2" s="1"/>
      <c r="B2" s="1"/>
      <c r="C2" s="1"/>
      <c r="D2" s="1"/>
    </row>
    <row r="3" spans="1:4" ht="18" customHeight="1" x14ac:dyDescent="0.3">
      <c r="A3" s="103" t="s">
        <v>21</v>
      </c>
      <c r="B3" s="114"/>
      <c r="C3" s="114"/>
      <c r="D3" s="114"/>
    </row>
    <row r="4" spans="1:4" ht="9" customHeight="1" thickBot="1" x14ac:dyDescent="0.35">
      <c r="A4" s="1"/>
      <c r="B4" s="1"/>
      <c r="C4" s="1"/>
      <c r="D4" s="1"/>
    </row>
    <row r="5" spans="1:4" ht="14.85" customHeight="1" thickBot="1" x14ac:dyDescent="0.35">
      <c r="A5" s="42" t="s">
        <v>110</v>
      </c>
      <c r="B5" s="42" t="s">
        <v>107</v>
      </c>
      <c r="C5" s="42" t="s">
        <v>106</v>
      </c>
      <c r="D5" s="42" t="s">
        <v>108</v>
      </c>
    </row>
    <row r="6" spans="1:4" ht="14.85" customHeight="1" x14ac:dyDescent="0.3">
      <c r="A6" s="85" t="s">
        <v>111</v>
      </c>
      <c r="B6" s="86">
        <v>15056023.83</v>
      </c>
      <c r="C6" s="86">
        <v>14745812.75</v>
      </c>
      <c r="D6" s="87">
        <v>97.94</v>
      </c>
    </row>
    <row r="7" spans="1:4" ht="14.85" customHeight="1" x14ac:dyDescent="0.3">
      <c r="A7" s="88" t="s">
        <v>112</v>
      </c>
      <c r="B7" s="89">
        <v>15056023.83</v>
      </c>
      <c r="C7" s="89">
        <v>14745812.75</v>
      </c>
      <c r="D7" s="90">
        <v>97.94</v>
      </c>
    </row>
    <row r="8" spans="1:4" ht="14.85" customHeight="1" x14ac:dyDescent="0.3">
      <c r="A8" s="91" t="s">
        <v>113</v>
      </c>
      <c r="B8" s="92">
        <v>15056023.83</v>
      </c>
      <c r="C8" s="92">
        <v>14745812.75</v>
      </c>
      <c r="D8" s="93">
        <v>97.94</v>
      </c>
    </row>
    <row r="9" spans="1:4" ht="14.85" customHeight="1" x14ac:dyDescent="0.3">
      <c r="A9" s="94" t="s">
        <v>82</v>
      </c>
      <c r="B9" s="95">
        <v>1654961.84</v>
      </c>
      <c r="C9" s="95">
        <v>1654961.84</v>
      </c>
      <c r="D9" s="96">
        <v>100</v>
      </c>
    </row>
    <row r="10" spans="1:4" ht="14.85" customHeight="1" x14ac:dyDescent="0.3">
      <c r="A10" s="97" t="s">
        <v>83</v>
      </c>
      <c r="B10" s="98">
        <v>261720</v>
      </c>
      <c r="C10" s="98">
        <v>261720</v>
      </c>
      <c r="D10" s="99">
        <v>100</v>
      </c>
    </row>
    <row r="11" spans="1:4" ht="14.85" customHeight="1" x14ac:dyDescent="0.3">
      <c r="A11" s="85" t="s">
        <v>84</v>
      </c>
      <c r="B11" s="86">
        <v>261720</v>
      </c>
      <c r="C11" s="86">
        <v>261720</v>
      </c>
      <c r="D11" s="87">
        <v>100</v>
      </c>
    </row>
    <row r="12" spans="1:4" ht="14.85" customHeight="1" x14ac:dyDescent="0.3">
      <c r="A12" s="100" t="s">
        <v>116</v>
      </c>
      <c r="B12" s="101">
        <v>261720</v>
      </c>
      <c r="C12" s="101">
        <v>261720</v>
      </c>
      <c r="D12" s="102">
        <v>100</v>
      </c>
    </row>
    <row r="13" spans="1:4" ht="14.85" customHeight="1" x14ac:dyDescent="0.3">
      <c r="A13" s="49" t="s">
        <v>43</v>
      </c>
      <c r="B13" s="55">
        <v>261720</v>
      </c>
      <c r="C13" s="55">
        <v>261720</v>
      </c>
      <c r="D13" s="57">
        <v>100</v>
      </c>
    </row>
    <row r="14" spans="1:4" ht="14.85" customHeight="1" x14ac:dyDescent="0.3">
      <c r="A14" s="49" t="s">
        <v>48</v>
      </c>
      <c r="B14" s="55">
        <v>252520</v>
      </c>
      <c r="C14" s="55">
        <v>252520</v>
      </c>
      <c r="D14" s="57">
        <v>100</v>
      </c>
    </row>
    <row r="15" spans="1:4" ht="14.85" customHeight="1" x14ac:dyDescent="0.3">
      <c r="A15" s="49" t="s">
        <v>49</v>
      </c>
      <c r="B15" s="55">
        <v>20940.2</v>
      </c>
      <c r="C15" s="55">
        <v>20940.2</v>
      </c>
      <c r="D15" s="57">
        <v>100</v>
      </c>
    </row>
    <row r="16" spans="1:4" ht="14.85" customHeight="1" x14ac:dyDescent="0.3">
      <c r="A16" s="49" t="s">
        <v>50</v>
      </c>
      <c r="B16" s="55">
        <v>56902.16</v>
      </c>
      <c r="C16" s="55">
        <v>56902.16</v>
      </c>
      <c r="D16" s="57">
        <v>100</v>
      </c>
    </row>
    <row r="17" spans="1:4" ht="14.85" customHeight="1" x14ac:dyDescent="0.3">
      <c r="A17" s="49" t="s">
        <v>51</v>
      </c>
      <c r="B17" s="55">
        <v>151951.1</v>
      </c>
      <c r="C17" s="55">
        <v>151951.1</v>
      </c>
      <c r="D17" s="57">
        <v>100</v>
      </c>
    </row>
    <row r="18" spans="1:4" ht="14.85" customHeight="1" x14ac:dyDescent="0.3">
      <c r="A18" s="49" t="s">
        <v>52</v>
      </c>
      <c r="B18" s="55">
        <v>22726.54</v>
      </c>
      <c r="C18" s="55">
        <v>22726.54</v>
      </c>
      <c r="D18" s="57">
        <v>100</v>
      </c>
    </row>
    <row r="19" spans="1:4" ht="14.85" customHeight="1" x14ac:dyDescent="0.3">
      <c r="A19" s="49" t="s">
        <v>53</v>
      </c>
      <c r="B19" s="55">
        <v>9200</v>
      </c>
      <c r="C19" s="55">
        <v>9200</v>
      </c>
      <c r="D19" s="57">
        <v>100</v>
      </c>
    </row>
    <row r="20" spans="1:4" ht="14.85" customHeight="1" x14ac:dyDescent="0.3">
      <c r="A20" s="49" t="s">
        <v>54</v>
      </c>
      <c r="B20" s="55">
        <v>9200</v>
      </c>
      <c r="C20" s="55">
        <v>9200</v>
      </c>
      <c r="D20" s="57">
        <v>100</v>
      </c>
    </row>
    <row r="21" spans="1:4" ht="14.85" customHeight="1" x14ac:dyDescent="0.3">
      <c r="A21" s="97" t="s">
        <v>85</v>
      </c>
      <c r="B21" s="98">
        <v>850000</v>
      </c>
      <c r="C21" s="98">
        <v>850000</v>
      </c>
      <c r="D21" s="99">
        <v>100</v>
      </c>
    </row>
    <row r="22" spans="1:4" ht="14.85" customHeight="1" x14ac:dyDescent="0.3">
      <c r="A22" s="85" t="s">
        <v>84</v>
      </c>
      <c r="B22" s="86">
        <v>850000</v>
      </c>
      <c r="C22" s="86">
        <v>850000</v>
      </c>
      <c r="D22" s="87">
        <v>100</v>
      </c>
    </row>
    <row r="23" spans="1:4" ht="14.85" customHeight="1" x14ac:dyDescent="0.3">
      <c r="A23" s="100" t="s">
        <v>116</v>
      </c>
      <c r="B23" s="101">
        <v>850000</v>
      </c>
      <c r="C23" s="101">
        <v>850000</v>
      </c>
      <c r="D23" s="102">
        <v>100</v>
      </c>
    </row>
    <row r="24" spans="1:4" ht="14.85" customHeight="1" x14ac:dyDescent="0.3">
      <c r="A24" s="49" t="s">
        <v>43</v>
      </c>
      <c r="B24" s="55">
        <v>850000</v>
      </c>
      <c r="C24" s="55">
        <v>850000</v>
      </c>
      <c r="D24" s="57">
        <v>100</v>
      </c>
    </row>
    <row r="25" spans="1:4" ht="14.85" customHeight="1" x14ac:dyDescent="0.3">
      <c r="A25" s="49" t="s">
        <v>48</v>
      </c>
      <c r="B25" s="55">
        <v>850000</v>
      </c>
      <c r="C25" s="55">
        <v>850000</v>
      </c>
      <c r="D25" s="57">
        <v>100</v>
      </c>
    </row>
    <row r="26" spans="1:4" ht="14.85" customHeight="1" x14ac:dyDescent="0.3">
      <c r="A26" s="49" t="s">
        <v>50</v>
      </c>
      <c r="B26" s="55">
        <v>440000</v>
      </c>
      <c r="C26" s="55">
        <v>440000</v>
      </c>
      <c r="D26" s="57">
        <v>100</v>
      </c>
    </row>
    <row r="27" spans="1:4" ht="14.85" customHeight="1" x14ac:dyDescent="0.3">
      <c r="A27" s="49" t="s">
        <v>51</v>
      </c>
      <c r="B27" s="55">
        <v>410000</v>
      </c>
      <c r="C27" s="55">
        <v>410000</v>
      </c>
      <c r="D27" s="57">
        <v>100</v>
      </c>
    </row>
    <row r="28" spans="1:4" ht="14.85" customHeight="1" x14ac:dyDescent="0.3">
      <c r="A28" s="47" t="s">
        <v>86</v>
      </c>
      <c r="B28" s="58">
        <v>4685.3500000000004</v>
      </c>
      <c r="C28" s="58">
        <v>4685.3500000000004</v>
      </c>
      <c r="D28" s="54">
        <v>100</v>
      </c>
    </row>
    <row r="29" spans="1:4" ht="14.85" customHeight="1" x14ac:dyDescent="0.3">
      <c r="A29" s="85" t="s">
        <v>84</v>
      </c>
      <c r="B29" s="86">
        <v>4685.3500000000004</v>
      </c>
      <c r="C29" s="86">
        <v>4685.3500000000004</v>
      </c>
      <c r="D29" s="87">
        <v>100</v>
      </c>
    </row>
    <row r="30" spans="1:4" ht="14.85" customHeight="1" x14ac:dyDescent="0.3">
      <c r="A30" s="100" t="s">
        <v>116</v>
      </c>
      <c r="B30" s="101">
        <v>4685.3500000000004</v>
      </c>
      <c r="C30" s="101">
        <v>4685.3500000000004</v>
      </c>
      <c r="D30" s="102">
        <v>100</v>
      </c>
    </row>
    <row r="31" spans="1:4" ht="14.85" customHeight="1" x14ac:dyDescent="0.3">
      <c r="A31" s="49" t="s">
        <v>43</v>
      </c>
      <c r="B31" s="55">
        <v>4685.3500000000004</v>
      </c>
      <c r="C31" s="55">
        <v>4685.3500000000004</v>
      </c>
      <c r="D31" s="57">
        <v>100</v>
      </c>
    </row>
    <row r="32" spans="1:4" ht="14.85" customHeight="1" x14ac:dyDescent="0.3">
      <c r="A32" s="49" t="s">
        <v>48</v>
      </c>
      <c r="B32" s="55">
        <v>4685.3500000000004</v>
      </c>
      <c r="C32" s="55">
        <v>4685.3500000000004</v>
      </c>
      <c r="D32" s="57">
        <v>100</v>
      </c>
    </row>
    <row r="33" spans="1:4" ht="14.85" customHeight="1" x14ac:dyDescent="0.3">
      <c r="A33" s="49" t="s">
        <v>51</v>
      </c>
      <c r="B33" s="55">
        <v>4685.3500000000004</v>
      </c>
      <c r="C33" s="55">
        <v>4685.3500000000004</v>
      </c>
      <c r="D33" s="57">
        <v>100</v>
      </c>
    </row>
    <row r="34" spans="1:4" ht="14.85" customHeight="1" x14ac:dyDescent="0.3">
      <c r="A34" s="47" t="s">
        <v>87</v>
      </c>
      <c r="B34" s="58">
        <v>181001.24</v>
      </c>
      <c r="C34" s="58">
        <v>181001.24</v>
      </c>
      <c r="D34" s="54">
        <v>100</v>
      </c>
    </row>
    <row r="35" spans="1:4" ht="14.85" customHeight="1" x14ac:dyDescent="0.3">
      <c r="A35" s="85" t="s">
        <v>84</v>
      </c>
      <c r="B35" s="86">
        <v>181001.24</v>
      </c>
      <c r="C35" s="86">
        <v>181001.24</v>
      </c>
      <c r="D35" s="87">
        <v>100</v>
      </c>
    </row>
    <row r="36" spans="1:4" ht="14.85" customHeight="1" x14ac:dyDescent="0.3">
      <c r="A36" s="100" t="s">
        <v>116</v>
      </c>
      <c r="B36" s="101">
        <v>181001.24</v>
      </c>
      <c r="C36" s="101">
        <v>181001.24</v>
      </c>
      <c r="D36" s="102">
        <v>100</v>
      </c>
    </row>
    <row r="37" spans="1:4" ht="14.85" customHeight="1" x14ac:dyDescent="0.3">
      <c r="A37" s="49" t="s">
        <v>43</v>
      </c>
      <c r="B37" s="55">
        <v>181001.24</v>
      </c>
      <c r="C37" s="55">
        <v>181001.24</v>
      </c>
      <c r="D37" s="57">
        <v>100</v>
      </c>
    </row>
    <row r="38" spans="1:4" ht="14.85" customHeight="1" x14ac:dyDescent="0.3">
      <c r="A38" s="49" t="s">
        <v>48</v>
      </c>
      <c r="B38" s="55">
        <v>181001.24</v>
      </c>
      <c r="C38" s="55">
        <v>181001.24</v>
      </c>
      <c r="D38" s="57">
        <v>100</v>
      </c>
    </row>
    <row r="39" spans="1:4" ht="14.85" customHeight="1" x14ac:dyDescent="0.3">
      <c r="A39" s="49" t="s">
        <v>51</v>
      </c>
      <c r="B39" s="55">
        <v>181001.24</v>
      </c>
      <c r="C39" s="55">
        <v>181001.24</v>
      </c>
      <c r="D39" s="57">
        <v>100</v>
      </c>
    </row>
    <row r="40" spans="1:4" ht="14.85" customHeight="1" x14ac:dyDescent="0.3">
      <c r="A40" s="47" t="s">
        <v>88</v>
      </c>
      <c r="B40" s="58">
        <v>357555.25</v>
      </c>
      <c r="C40" s="58">
        <v>357555.25</v>
      </c>
      <c r="D40" s="54">
        <v>100</v>
      </c>
    </row>
    <row r="41" spans="1:4" ht="14.85" customHeight="1" x14ac:dyDescent="0.3">
      <c r="A41" s="85" t="s">
        <v>84</v>
      </c>
      <c r="B41" s="86">
        <v>357555.25</v>
      </c>
      <c r="C41" s="86">
        <v>357555.25</v>
      </c>
      <c r="D41" s="87">
        <v>100</v>
      </c>
    </row>
    <row r="42" spans="1:4" ht="14.85" customHeight="1" x14ac:dyDescent="0.3">
      <c r="A42" s="100" t="s">
        <v>116</v>
      </c>
      <c r="B42" s="101">
        <v>357555.25</v>
      </c>
      <c r="C42" s="101">
        <v>357555.25</v>
      </c>
      <c r="D42" s="102">
        <v>100</v>
      </c>
    </row>
    <row r="43" spans="1:4" ht="14.85" customHeight="1" x14ac:dyDescent="0.3">
      <c r="A43" s="49" t="s">
        <v>57</v>
      </c>
      <c r="B43" s="55">
        <v>357555.25</v>
      </c>
      <c r="C43" s="55">
        <v>357555.25</v>
      </c>
      <c r="D43" s="57">
        <v>100</v>
      </c>
    </row>
    <row r="44" spans="1:4" ht="14.85" customHeight="1" x14ac:dyDescent="0.3">
      <c r="A44" s="49" t="s">
        <v>61</v>
      </c>
      <c r="B44" s="55">
        <v>357555.25</v>
      </c>
      <c r="C44" s="55">
        <v>357555.25</v>
      </c>
      <c r="D44" s="57">
        <v>100</v>
      </c>
    </row>
    <row r="45" spans="1:4" ht="14.85" customHeight="1" x14ac:dyDescent="0.3">
      <c r="A45" s="49" t="s">
        <v>62</v>
      </c>
      <c r="B45" s="55">
        <v>357555.25</v>
      </c>
      <c r="C45" s="55">
        <v>357555.25</v>
      </c>
      <c r="D45" s="57">
        <v>100</v>
      </c>
    </row>
    <row r="46" spans="1:4" ht="14.85" customHeight="1" x14ac:dyDescent="0.3">
      <c r="A46" s="94" t="s">
        <v>89</v>
      </c>
      <c r="B46" s="95">
        <v>150000</v>
      </c>
      <c r="C46" s="95">
        <v>111841.42</v>
      </c>
      <c r="D46" s="96">
        <v>74.56</v>
      </c>
    </row>
    <row r="47" spans="1:4" ht="14.85" customHeight="1" x14ac:dyDescent="0.3">
      <c r="A47" s="97" t="s">
        <v>90</v>
      </c>
      <c r="B47" s="98">
        <v>150000</v>
      </c>
      <c r="C47" s="98">
        <v>111841.42</v>
      </c>
      <c r="D47" s="99">
        <v>74.56</v>
      </c>
    </row>
    <row r="48" spans="1:4" ht="14.85" customHeight="1" x14ac:dyDescent="0.3">
      <c r="A48" s="85" t="s">
        <v>91</v>
      </c>
      <c r="B48" s="86">
        <v>150000</v>
      </c>
      <c r="C48" s="86">
        <v>111841.42</v>
      </c>
      <c r="D48" s="87">
        <v>74.56</v>
      </c>
    </row>
    <row r="49" spans="1:4" ht="14.85" customHeight="1" x14ac:dyDescent="0.3">
      <c r="A49" s="100" t="s">
        <v>117</v>
      </c>
      <c r="B49" s="101">
        <v>150000</v>
      </c>
      <c r="C49" s="101">
        <v>111841.42</v>
      </c>
      <c r="D49" s="102">
        <v>74.56</v>
      </c>
    </row>
    <row r="50" spans="1:4" ht="14.85" customHeight="1" x14ac:dyDescent="0.3">
      <c r="A50" s="49" t="s">
        <v>43</v>
      </c>
      <c r="B50" s="55">
        <v>110000</v>
      </c>
      <c r="C50" s="55">
        <v>80351.19</v>
      </c>
      <c r="D50" s="57">
        <v>73.05</v>
      </c>
    </row>
    <row r="51" spans="1:4" ht="14.85" customHeight="1" x14ac:dyDescent="0.3">
      <c r="A51" s="49" t="s">
        <v>48</v>
      </c>
      <c r="B51" s="55">
        <v>109200</v>
      </c>
      <c r="C51" s="55">
        <v>80047.66</v>
      </c>
      <c r="D51" s="57">
        <v>73.3</v>
      </c>
    </row>
    <row r="52" spans="1:4" ht="14.85" customHeight="1" x14ac:dyDescent="0.3">
      <c r="A52" s="49" t="s">
        <v>49</v>
      </c>
      <c r="B52" s="55">
        <v>50000</v>
      </c>
      <c r="C52" s="55">
        <v>46160.75</v>
      </c>
      <c r="D52" s="57">
        <v>92.32</v>
      </c>
    </row>
    <row r="53" spans="1:4" ht="14.85" customHeight="1" x14ac:dyDescent="0.3">
      <c r="A53" s="49" t="s">
        <v>50</v>
      </c>
      <c r="B53" s="55">
        <v>22000</v>
      </c>
      <c r="C53" s="55">
        <v>15204.81</v>
      </c>
      <c r="D53" s="57">
        <v>69.11</v>
      </c>
    </row>
    <row r="54" spans="1:4" ht="14.85" customHeight="1" x14ac:dyDescent="0.3">
      <c r="A54" s="49" t="s">
        <v>51</v>
      </c>
      <c r="B54" s="55">
        <v>22200</v>
      </c>
      <c r="C54" s="55">
        <v>16658.080000000002</v>
      </c>
      <c r="D54" s="57">
        <v>75.040000000000006</v>
      </c>
    </row>
    <row r="55" spans="1:4" ht="14.85" customHeight="1" x14ac:dyDescent="0.3">
      <c r="A55" s="49" t="s">
        <v>52</v>
      </c>
      <c r="B55" s="55">
        <v>15000</v>
      </c>
      <c r="C55" s="55">
        <v>2024.02</v>
      </c>
      <c r="D55" s="57">
        <v>13.49</v>
      </c>
    </row>
    <row r="56" spans="1:4" ht="14.85" customHeight="1" x14ac:dyDescent="0.3">
      <c r="A56" s="49" t="s">
        <v>53</v>
      </c>
      <c r="B56" s="57">
        <v>800</v>
      </c>
      <c r="C56" s="57">
        <v>303.52999999999997</v>
      </c>
      <c r="D56" s="57">
        <v>37.94</v>
      </c>
    </row>
    <row r="57" spans="1:4" ht="14.85" customHeight="1" x14ac:dyDescent="0.3">
      <c r="A57" s="49" t="s">
        <v>54</v>
      </c>
      <c r="B57" s="57">
        <v>800</v>
      </c>
      <c r="C57" s="57">
        <v>303.52999999999997</v>
      </c>
      <c r="D57" s="57">
        <v>37.94</v>
      </c>
    </row>
    <row r="58" spans="1:4" ht="14.85" customHeight="1" x14ac:dyDescent="0.3">
      <c r="A58" s="49" t="s">
        <v>57</v>
      </c>
      <c r="B58" s="55">
        <v>40000</v>
      </c>
      <c r="C58" s="55">
        <v>31490.23</v>
      </c>
      <c r="D58" s="57">
        <v>78.73</v>
      </c>
    </row>
    <row r="59" spans="1:4" ht="14.85" customHeight="1" x14ac:dyDescent="0.3">
      <c r="A59" s="49" t="s">
        <v>58</v>
      </c>
      <c r="B59" s="55">
        <v>40000</v>
      </c>
      <c r="C59" s="55">
        <v>31490.23</v>
      </c>
      <c r="D59" s="57">
        <v>78.73</v>
      </c>
    </row>
    <row r="60" spans="1:4" ht="14.85" customHeight="1" x14ac:dyDescent="0.3">
      <c r="A60" s="49" t="s">
        <v>59</v>
      </c>
      <c r="B60" s="55">
        <v>35000</v>
      </c>
      <c r="C60" s="55">
        <v>28101.1</v>
      </c>
      <c r="D60" s="57">
        <v>80.290000000000006</v>
      </c>
    </row>
    <row r="61" spans="1:4" ht="14.85" customHeight="1" x14ac:dyDescent="0.3">
      <c r="A61" s="49" t="s">
        <v>60</v>
      </c>
      <c r="B61" s="55">
        <v>5000</v>
      </c>
      <c r="C61" s="55">
        <v>3389.13</v>
      </c>
      <c r="D61" s="57">
        <v>67.78</v>
      </c>
    </row>
    <row r="62" spans="1:4" ht="14.85" customHeight="1" x14ac:dyDescent="0.3">
      <c r="A62" s="94" t="s">
        <v>92</v>
      </c>
      <c r="B62" s="95">
        <v>1342261.99</v>
      </c>
      <c r="C62" s="95">
        <v>1178438.06</v>
      </c>
      <c r="D62" s="96">
        <v>87.79</v>
      </c>
    </row>
    <row r="63" spans="1:4" ht="14.85" customHeight="1" x14ac:dyDescent="0.3">
      <c r="A63" s="97" t="s">
        <v>93</v>
      </c>
      <c r="B63" s="98">
        <v>2310</v>
      </c>
      <c r="C63" s="98">
        <v>2310</v>
      </c>
      <c r="D63" s="99">
        <v>100</v>
      </c>
    </row>
    <row r="64" spans="1:4" ht="14.85" customHeight="1" x14ac:dyDescent="0.3">
      <c r="A64" s="85" t="s">
        <v>91</v>
      </c>
      <c r="B64" s="86">
        <v>2310</v>
      </c>
      <c r="C64" s="86">
        <v>2310</v>
      </c>
      <c r="D64" s="87">
        <v>100</v>
      </c>
    </row>
    <row r="65" spans="1:4" ht="14.85" customHeight="1" x14ac:dyDescent="0.3">
      <c r="A65" s="100" t="s">
        <v>118</v>
      </c>
      <c r="B65" s="101">
        <v>2310</v>
      </c>
      <c r="C65" s="101">
        <v>2310</v>
      </c>
      <c r="D65" s="102">
        <v>100</v>
      </c>
    </row>
    <row r="66" spans="1:4" ht="14.85" customHeight="1" x14ac:dyDescent="0.3">
      <c r="A66" s="49" t="s">
        <v>43</v>
      </c>
      <c r="B66" s="55">
        <v>2310</v>
      </c>
      <c r="C66" s="55">
        <v>2310</v>
      </c>
      <c r="D66" s="57">
        <v>100</v>
      </c>
    </row>
    <row r="67" spans="1:4" ht="14.85" customHeight="1" x14ac:dyDescent="0.3">
      <c r="A67" s="49" t="s">
        <v>48</v>
      </c>
      <c r="B67" s="55">
        <v>2310</v>
      </c>
      <c r="C67" s="55">
        <v>2310</v>
      </c>
      <c r="D67" s="57">
        <v>100</v>
      </c>
    </row>
    <row r="68" spans="1:4" ht="14.85" customHeight="1" x14ac:dyDescent="0.3">
      <c r="A68" s="49" t="s">
        <v>52</v>
      </c>
      <c r="B68" s="55">
        <v>2310</v>
      </c>
      <c r="C68" s="55">
        <v>2310</v>
      </c>
      <c r="D68" s="57">
        <v>100</v>
      </c>
    </row>
    <row r="69" spans="1:4" ht="14.85" customHeight="1" x14ac:dyDescent="0.3">
      <c r="A69" s="97" t="s">
        <v>94</v>
      </c>
      <c r="B69" s="98">
        <v>14000</v>
      </c>
      <c r="C69" s="98">
        <v>12176</v>
      </c>
      <c r="D69" s="99">
        <v>86.97</v>
      </c>
    </row>
    <row r="70" spans="1:4" ht="14.85" customHeight="1" x14ac:dyDescent="0.3">
      <c r="A70" s="85" t="s">
        <v>91</v>
      </c>
      <c r="B70" s="86">
        <v>14000</v>
      </c>
      <c r="C70" s="86">
        <v>12176</v>
      </c>
      <c r="D70" s="87">
        <v>86.97</v>
      </c>
    </row>
    <row r="71" spans="1:4" ht="14.85" customHeight="1" x14ac:dyDescent="0.3">
      <c r="A71" s="100" t="s">
        <v>119</v>
      </c>
      <c r="B71" s="101">
        <v>14000</v>
      </c>
      <c r="C71" s="101">
        <v>12176</v>
      </c>
      <c r="D71" s="102">
        <v>86.97</v>
      </c>
    </row>
    <row r="72" spans="1:4" ht="14.85" customHeight="1" x14ac:dyDescent="0.3">
      <c r="A72" s="49" t="s">
        <v>57</v>
      </c>
      <c r="B72" s="55">
        <v>14000</v>
      </c>
      <c r="C72" s="55">
        <v>12176</v>
      </c>
      <c r="D72" s="57">
        <v>86.97</v>
      </c>
    </row>
    <row r="73" spans="1:4" ht="14.85" customHeight="1" x14ac:dyDescent="0.3">
      <c r="A73" s="49" t="s">
        <v>58</v>
      </c>
      <c r="B73" s="55">
        <v>14000</v>
      </c>
      <c r="C73" s="55">
        <v>12176</v>
      </c>
      <c r="D73" s="57">
        <v>86.97</v>
      </c>
    </row>
    <row r="74" spans="1:4" ht="14.85" customHeight="1" x14ac:dyDescent="0.3">
      <c r="A74" s="49" t="s">
        <v>59</v>
      </c>
      <c r="B74" s="55">
        <v>14000</v>
      </c>
      <c r="C74" s="55">
        <v>12176</v>
      </c>
      <c r="D74" s="57">
        <v>86.97</v>
      </c>
    </row>
    <row r="75" spans="1:4" ht="14.85" customHeight="1" x14ac:dyDescent="0.3">
      <c r="A75" s="47" t="s">
        <v>95</v>
      </c>
      <c r="B75" s="58">
        <v>46000</v>
      </c>
      <c r="C75" s="58">
        <v>35423.25</v>
      </c>
      <c r="D75" s="54">
        <v>77.010000000000005</v>
      </c>
    </row>
    <row r="76" spans="1:4" ht="14.85" customHeight="1" x14ac:dyDescent="0.3">
      <c r="A76" s="85" t="s">
        <v>91</v>
      </c>
      <c r="B76" s="86">
        <v>46000</v>
      </c>
      <c r="C76" s="86">
        <v>35423.25</v>
      </c>
      <c r="D76" s="87">
        <v>77.010000000000005</v>
      </c>
    </row>
    <row r="77" spans="1:4" ht="14.85" customHeight="1" x14ac:dyDescent="0.3">
      <c r="A77" s="100" t="s">
        <v>120</v>
      </c>
      <c r="B77" s="101">
        <v>46000</v>
      </c>
      <c r="C77" s="101">
        <v>35423.25</v>
      </c>
      <c r="D77" s="102">
        <v>77.010000000000005</v>
      </c>
    </row>
    <row r="78" spans="1:4" ht="14.85" customHeight="1" x14ac:dyDescent="0.3">
      <c r="A78" s="49" t="s">
        <v>43</v>
      </c>
      <c r="B78" s="55">
        <v>25000</v>
      </c>
      <c r="C78" s="55">
        <v>19305.84</v>
      </c>
      <c r="D78" s="57">
        <v>77.22</v>
      </c>
    </row>
    <row r="79" spans="1:4" ht="14.85" customHeight="1" x14ac:dyDescent="0.3">
      <c r="A79" s="49" t="s">
        <v>48</v>
      </c>
      <c r="B79" s="55">
        <v>25000</v>
      </c>
      <c r="C79" s="55">
        <v>19305.84</v>
      </c>
      <c r="D79" s="57">
        <v>77.22</v>
      </c>
    </row>
    <row r="80" spans="1:4" ht="14.85" customHeight="1" x14ac:dyDescent="0.3">
      <c r="A80" s="49" t="s">
        <v>50</v>
      </c>
      <c r="B80" s="55">
        <v>20000</v>
      </c>
      <c r="C80" s="55">
        <v>14425.84</v>
      </c>
      <c r="D80" s="57">
        <v>72.13</v>
      </c>
    </row>
    <row r="81" spans="1:4" ht="14.85" customHeight="1" x14ac:dyDescent="0.3">
      <c r="A81" s="49" t="s">
        <v>51</v>
      </c>
      <c r="B81" s="55">
        <v>5000</v>
      </c>
      <c r="C81" s="55">
        <v>4880</v>
      </c>
      <c r="D81" s="57">
        <v>97.6</v>
      </c>
    </row>
    <row r="82" spans="1:4" ht="14.85" customHeight="1" x14ac:dyDescent="0.3">
      <c r="A82" s="49" t="s">
        <v>57</v>
      </c>
      <c r="B82" s="55">
        <v>21000</v>
      </c>
      <c r="C82" s="55">
        <v>16117.41</v>
      </c>
      <c r="D82" s="57">
        <v>76.75</v>
      </c>
    </row>
    <row r="83" spans="1:4" ht="14.85" customHeight="1" x14ac:dyDescent="0.3">
      <c r="A83" s="49" t="s">
        <v>58</v>
      </c>
      <c r="B83" s="55">
        <v>21000</v>
      </c>
      <c r="C83" s="55">
        <v>16117.41</v>
      </c>
      <c r="D83" s="57">
        <v>76.75</v>
      </c>
    </row>
    <row r="84" spans="1:4" ht="14.85" customHeight="1" x14ac:dyDescent="0.3">
      <c r="A84" s="49" t="s">
        <v>59</v>
      </c>
      <c r="B84" s="55">
        <v>5000</v>
      </c>
      <c r="C84" s="55">
        <v>1599.9</v>
      </c>
      <c r="D84" s="57">
        <v>32</v>
      </c>
    </row>
    <row r="85" spans="1:4" ht="14.85" customHeight="1" x14ac:dyDescent="0.3">
      <c r="A85" s="49" t="s">
        <v>60</v>
      </c>
      <c r="B85" s="55">
        <v>16000</v>
      </c>
      <c r="C85" s="55">
        <v>14517.51</v>
      </c>
      <c r="D85" s="57">
        <v>90.73</v>
      </c>
    </row>
    <row r="86" spans="1:4" ht="14.85" customHeight="1" x14ac:dyDescent="0.3">
      <c r="A86" s="47" t="s">
        <v>96</v>
      </c>
      <c r="B86" s="58">
        <v>638000</v>
      </c>
      <c r="C86" s="58">
        <v>531343.09</v>
      </c>
      <c r="D86" s="54">
        <v>83.28</v>
      </c>
    </row>
    <row r="87" spans="1:4" ht="14.85" customHeight="1" x14ac:dyDescent="0.3">
      <c r="A87" s="85" t="s">
        <v>91</v>
      </c>
      <c r="B87" s="86">
        <v>638000</v>
      </c>
      <c r="C87" s="86">
        <v>531343.09</v>
      </c>
      <c r="D87" s="87">
        <v>83.28</v>
      </c>
    </row>
    <row r="88" spans="1:4" ht="14.85" customHeight="1" x14ac:dyDescent="0.3">
      <c r="A88" s="100" t="s">
        <v>121</v>
      </c>
      <c r="B88" s="101">
        <v>638000</v>
      </c>
      <c r="C88" s="101">
        <v>531343.09</v>
      </c>
      <c r="D88" s="102">
        <v>83.28</v>
      </c>
    </row>
    <row r="89" spans="1:4" ht="14.85" customHeight="1" x14ac:dyDescent="0.3">
      <c r="A89" s="49" t="s">
        <v>43</v>
      </c>
      <c r="B89" s="55">
        <v>637000</v>
      </c>
      <c r="C89" s="55">
        <v>531343.09</v>
      </c>
      <c r="D89" s="57">
        <v>83.41</v>
      </c>
    </row>
    <row r="90" spans="1:4" ht="14.85" customHeight="1" x14ac:dyDescent="0.3">
      <c r="A90" s="49" t="s">
        <v>44</v>
      </c>
      <c r="B90" s="55">
        <v>87000</v>
      </c>
      <c r="C90" s="55">
        <v>85394.53</v>
      </c>
      <c r="D90" s="57">
        <v>98.15</v>
      </c>
    </row>
    <row r="91" spans="1:4" ht="14.85" customHeight="1" x14ac:dyDescent="0.3">
      <c r="A91" s="49" t="s">
        <v>45</v>
      </c>
      <c r="B91" s="55">
        <v>77000</v>
      </c>
      <c r="C91" s="55">
        <v>76234.62</v>
      </c>
      <c r="D91" s="57">
        <v>99.01</v>
      </c>
    </row>
    <row r="92" spans="1:4" ht="14.85" customHeight="1" x14ac:dyDescent="0.3">
      <c r="A92" s="49" t="s">
        <v>46</v>
      </c>
      <c r="B92" s="55">
        <v>3000</v>
      </c>
      <c r="C92" s="55">
        <v>2676.03</v>
      </c>
      <c r="D92" s="57">
        <v>89.2</v>
      </c>
    </row>
    <row r="93" spans="1:4" ht="14.85" customHeight="1" x14ac:dyDescent="0.3">
      <c r="A93" s="49" t="s">
        <v>47</v>
      </c>
      <c r="B93" s="55">
        <v>7000</v>
      </c>
      <c r="C93" s="55">
        <v>6483.88</v>
      </c>
      <c r="D93" s="57">
        <v>92.63</v>
      </c>
    </row>
    <row r="94" spans="1:4" ht="14.85" customHeight="1" x14ac:dyDescent="0.3">
      <c r="A94" s="49" t="s">
        <v>48</v>
      </c>
      <c r="B94" s="55">
        <v>550000</v>
      </c>
      <c r="C94" s="55">
        <v>445948.56</v>
      </c>
      <c r="D94" s="57">
        <v>81.08</v>
      </c>
    </row>
    <row r="95" spans="1:4" ht="14.85" customHeight="1" x14ac:dyDescent="0.3">
      <c r="A95" s="49" t="s">
        <v>49</v>
      </c>
      <c r="B95" s="55">
        <v>10000</v>
      </c>
      <c r="C95" s="55">
        <v>2570</v>
      </c>
      <c r="D95" s="57">
        <v>25.7</v>
      </c>
    </row>
    <row r="96" spans="1:4" ht="14.85" customHeight="1" x14ac:dyDescent="0.3">
      <c r="A96" s="49" t="s">
        <v>50</v>
      </c>
      <c r="B96" s="55">
        <v>460000</v>
      </c>
      <c r="C96" s="55">
        <v>377171.34</v>
      </c>
      <c r="D96" s="57">
        <v>81.99</v>
      </c>
    </row>
    <row r="97" spans="1:4" ht="14.85" customHeight="1" x14ac:dyDescent="0.3">
      <c r="A97" s="49" t="s">
        <v>51</v>
      </c>
      <c r="B97" s="55">
        <v>50000</v>
      </c>
      <c r="C97" s="55">
        <v>38233.14</v>
      </c>
      <c r="D97" s="57">
        <v>76.47</v>
      </c>
    </row>
    <row r="98" spans="1:4" ht="14.85" customHeight="1" x14ac:dyDescent="0.3">
      <c r="A98" s="49" t="s">
        <v>52</v>
      </c>
      <c r="B98" s="55">
        <v>30000</v>
      </c>
      <c r="C98" s="55">
        <v>27974.080000000002</v>
      </c>
      <c r="D98" s="57">
        <v>93.25</v>
      </c>
    </row>
    <row r="99" spans="1:4" ht="14.85" customHeight="1" x14ac:dyDescent="0.3">
      <c r="A99" s="49" t="s">
        <v>57</v>
      </c>
      <c r="B99" s="55">
        <v>1000</v>
      </c>
      <c r="C99" s="49"/>
      <c r="D99" s="49"/>
    </row>
    <row r="100" spans="1:4" ht="14.85" customHeight="1" x14ac:dyDescent="0.3">
      <c r="A100" s="49" t="s">
        <v>58</v>
      </c>
      <c r="B100" s="55">
        <v>1000</v>
      </c>
      <c r="C100" s="49"/>
      <c r="D100" s="49"/>
    </row>
    <row r="101" spans="1:4" ht="14.85" customHeight="1" x14ac:dyDescent="0.3">
      <c r="A101" s="49" t="s">
        <v>60</v>
      </c>
      <c r="B101" s="55">
        <v>1000</v>
      </c>
      <c r="C101" s="49"/>
      <c r="D101" s="49"/>
    </row>
    <row r="102" spans="1:4" ht="14.85" customHeight="1" x14ac:dyDescent="0.3">
      <c r="A102" s="47" t="s">
        <v>97</v>
      </c>
      <c r="B102" s="58">
        <v>565000</v>
      </c>
      <c r="C102" s="58">
        <v>523519.75</v>
      </c>
      <c r="D102" s="54">
        <v>92.66</v>
      </c>
    </row>
    <row r="103" spans="1:4" ht="14.85" customHeight="1" x14ac:dyDescent="0.3">
      <c r="A103" s="85" t="s">
        <v>84</v>
      </c>
      <c r="B103" s="86">
        <v>565000</v>
      </c>
      <c r="C103" s="86">
        <v>523519.75</v>
      </c>
      <c r="D103" s="87">
        <v>92.66</v>
      </c>
    </row>
    <row r="104" spans="1:4" ht="14.85" customHeight="1" x14ac:dyDescent="0.3">
      <c r="A104" s="100" t="s">
        <v>122</v>
      </c>
      <c r="B104" s="101">
        <v>565000</v>
      </c>
      <c r="C104" s="101">
        <v>523519.75</v>
      </c>
      <c r="D104" s="102">
        <v>92.66</v>
      </c>
    </row>
    <row r="105" spans="1:4" ht="14.85" customHeight="1" x14ac:dyDescent="0.3">
      <c r="A105" s="49" t="s">
        <v>43</v>
      </c>
      <c r="B105" s="55">
        <v>400000</v>
      </c>
      <c r="C105" s="55">
        <v>376473.47</v>
      </c>
      <c r="D105" s="57">
        <v>94.12</v>
      </c>
    </row>
    <row r="106" spans="1:4" ht="14.85" customHeight="1" x14ac:dyDescent="0.3">
      <c r="A106" s="49" t="s">
        <v>44</v>
      </c>
      <c r="B106" s="55">
        <v>204000</v>
      </c>
      <c r="C106" s="55">
        <v>202782.15</v>
      </c>
      <c r="D106" s="57">
        <v>99.4</v>
      </c>
    </row>
    <row r="107" spans="1:4" ht="14.85" customHeight="1" x14ac:dyDescent="0.3">
      <c r="A107" s="49" t="s">
        <v>45</v>
      </c>
      <c r="B107" s="55">
        <v>181000</v>
      </c>
      <c r="C107" s="55">
        <v>180662.58</v>
      </c>
      <c r="D107" s="57">
        <v>99.81</v>
      </c>
    </row>
    <row r="108" spans="1:4" ht="14.85" customHeight="1" x14ac:dyDescent="0.3">
      <c r="A108" s="49" t="s">
        <v>46</v>
      </c>
      <c r="B108" s="55">
        <v>7000</v>
      </c>
      <c r="C108" s="55">
        <v>6577.42</v>
      </c>
      <c r="D108" s="57">
        <v>93.96</v>
      </c>
    </row>
    <row r="109" spans="1:4" ht="14.85" customHeight="1" x14ac:dyDescent="0.3">
      <c r="A109" s="49" t="s">
        <v>47</v>
      </c>
      <c r="B109" s="55">
        <v>16000</v>
      </c>
      <c r="C109" s="55">
        <v>15542.15</v>
      </c>
      <c r="D109" s="57">
        <v>97.14</v>
      </c>
    </row>
    <row r="110" spans="1:4" ht="14.85" customHeight="1" x14ac:dyDescent="0.3">
      <c r="A110" s="49" t="s">
        <v>48</v>
      </c>
      <c r="B110" s="55">
        <v>76000</v>
      </c>
      <c r="C110" s="55">
        <v>55648.98</v>
      </c>
      <c r="D110" s="57">
        <v>73.22</v>
      </c>
    </row>
    <row r="111" spans="1:4" ht="14.85" customHeight="1" x14ac:dyDescent="0.3">
      <c r="A111" s="49" t="s">
        <v>49</v>
      </c>
      <c r="B111" s="55">
        <v>3000</v>
      </c>
      <c r="C111" s="55">
        <v>1500</v>
      </c>
      <c r="D111" s="57">
        <v>50</v>
      </c>
    </row>
    <row r="112" spans="1:4" ht="14.85" customHeight="1" x14ac:dyDescent="0.3">
      <c r="A112" s="49" t="s">
        <v>50</v>
      </c>
      <c r="B112" s="55">
        <v>10000</v>
      </c>
      <c r="C112" s="55">
        <v>2464.1</v>
      </c>
      <c r="D112" s="57">
        <v>24.64</v>
      </c>
    </row>
    <row r="113" spans="1:4" ht="14.85" customHeight="1" x14ac:dyDescent="0.3">
      <c r="A113" s="49" t="s">
        <v>51</v>
      </c>
      <c r="B113" s="55">
        <v>63000</v>
      </c>
      <c r="C113" s="55">
        <v>51684.88</v>
      </c>
      <c r="D113" s="57">
        <v>82.04</v>
      </c>
    </row>
    <row r="114" spans="1:4" ht="14.85" customHeight="1" x14ac:dyDescent="0.3">
      <c r="A114" s="49" t="s">
        <v>55</v>
      </c>
      <c r="B114" s="55">
        <v>120000</v>
      </c>
      <c r="C114" s="55">
        <v>118042.34</v>
      </c>
      <c r="D114" s="57">
        <v>98.37</v>
      </c>
    </row>
    <row r="115" spans="1:4" ht="14.85" customHeight="1" x14ac:dyDescent="0.3">
      <c r="A115" s="49" t="s">
        <v>56</v>
      </c>
      <c r="B115" s="55">
        <v>120000</v>
      </c>
      <c r="C115" s="55">
        <v>118042.34</v>
      </c>
      <c r="D115" s="57">
        <v>98.37</v>
      </c>
    </row>
    <row r="116" spans="1:4" ht="14.85" customHeight="1" x14ac:dyDescent="0.3">
      <c r="A116" s="49" t="s">
        <v>57</v>
      </c>
      <c r="B116" s="55">
        <v>165000</v>
      </c>
      <c r="C116" s="55">
        <v>147046.28</v>
      </c>
      <c r="D116" s="57">
        <v>89.12</v>
      </c>
    </row>
    <row r="117" spans="1:4" ht="14.85" customHeight="1" x14ac:dyDescent="0.3">
      <c r="A117" s="49" t="s">
        <v>58</v>
      </c>
      <c r="B117" s="55">
        <v>165000</v>
      </c>
      <c r="C117" s="55">
        <v>147046.28</v>
      </c>
      <c r="D117" s="57">
        <v>89.12</v>
      </c>
    </row>
    <row r="118" spans="1:4" ht="14.85" customHeight="1" x14ac:dyDescent="0.3">
      <c r="A118" s="49" t="s">
        <v>59</v>
      </c>
      <c r="B118" s="55">
        <v>15000</v>
      </c>
      <c r="C118" s="49"/>
      <c r="D118" s="49"/>
    </row>
    <row r="119" spans="1:4" ht="14.85" customHeight="1" x14ac:dyDescent="0.3">
      <c r="A119" s="49" t="s">
        <v>60</v>
      </c>
      <c r="B119" s="55">
        <v>150000</v>
      </c>
      <c r="C119" s="55">
        <v>147046.28</v>
      </c>
      <c r="D119" s="57">
        <v>98.03</v>
      </c>
    </row>
    <row r="120" spans="1:4" ht="14.85" customHeight="1" x14ac:dyDescent="0.3">
      <c r="A120" s="97" t="s">
        <v>98</v>
      </c>
      <c r="B120" s="98">
        <v>40000</v>
      </c>
      <c r="C120" s="98">
        <v>36713.980000000003</v>
      </c>
      <c r="D120" s="99">
        <v>91.78</v>
      </c>
    </row>
    <row r="121" spans="1:4" ht="14.85" customHeight="1" x14ac:dyDescent="0.3">
      <c r="A121" s="85" t="s">
        <v>91</v>
      </c>
      <c r="B121" s="86">
        <v>40000</v>
      </c>
      <c r="C121" s="86">
        <v>36713.980000000003</v>
      </c>
      <c r="D121" s="87">
        <v>91.78</v>
      </c>
    </row>
    <row r="122" spans="1:4" ht="14.85" customHeight="1" x14ac:dyDescent="0.3">
      <c r="A122" s="100" t="s">
        <v>123</v>
      </c>
      <c r="B122" s="101">
        <v>40000</v>
      </c>
      <c r="C122" s="101">
        <v>36713.980000000003</v>
      </c>
      <c r="D122" s="102">
        <v>91.78</v>
      </c>
    </row>
    <row r="123" spans="1:4" ht="14.85" customHeight="1" x14ac:dyDescent="0.3">
      <c r="A123" s="49" t="s">
        <v>43</v>
      </c>
      <c r="B123" s="55">
        <v>40000</v>
      </c>
      <c r="C123" s="55">
        <v>36713.980000000003</v>
      </c>
      <c r="D123" s="57">
        <v>91.78</v>
      </c>
    </row>
    <row r="124" spans="1:4" ht="14.85" customHeight="1" x14ac:dyDescent="0.3">
      <c r="A124" s="49" t="s">
        <v>48</v>
      </c>
      <c r="B124" s="55">
        <v>40000</v>
      </c>
      <c r="C124" s="55">
        <v>36713.980000000003</v>
      </c>
      <c r="D124" s="57">
        <v>91.78</v>
      </c>
    </row>
    <row r="125" spans="1:4" ht="14.85" customHeight="1" x14ac:dyDescent="0.3">
      <c r="A125" s="49" t="s">
        <v>50</v>
      </c>
      <c r="B125" s="55">
        <v>40000</v>
      </c>
      <c r="C125" s="55">
        <v>36713.980000000003</v>
      </c>
      <c r="D125" s="57">
        <v>91.78</v>
      </c>
    </row>
    <row r="126" spans="1:4" ht="14.85" customHeight="1" x14ac:dyDescent="0.3">
      <c r="A126" s="47" t="s">
        <v>99</v>
      </c>
      <c r="B126" s="58">
        <v>36951.99</v>
      </c>
      <c r="C126" s="58">
        <v>36951.99</v>
      </c>
      <c r="D126" s="54">
        <v>100</v>
      </c>
    </row>
    <row r="127" spans="1:4" ht="14.85" customHeight="1" x14ac:dyDescent="0.3">
      <c r="A127" s="85" t="s">
        <v>91</v>
      </c>
      <c r="B127" s="86">
        <v>36951.99</v>
      </c>
      <c r="C127" s="86">
        <v>36951.99</v>
      </c>
      <c r="D127" s="87">
        <v>100</v>
      </c>
    </row>
    <row r="128" spans="1:4" ht="14.85" customHeight="1" x14ac:dyDescent="0.3">
      <c r="A128" s="100" t="s">
        <v>124</v>
      </c>
      <c r="B128" s="101">
        <v>36951.99</v>
      </c>
      <c r="C128" s="101">
        <v>36951.99</v>
      </c>
      <c r="D128" s="102">
        <v>100</v>
      </c>
    </row>
    <row r="129" spans="1:4" ht="14.85" customHeight="1" x14ac:dyDescent="0.3">
      <c r="A129" s="49" t="s">
        <v>43</v>
      </c>
      <c r="B129" s="55">
        <v>36951.99</v>
      </c>
      <c r="C129" s="55">
        <v>36951.99</v>
      </c>
      <c r="D129" s="57">
        <v>100</v>
      </c>
    </row>
    <row r="130" spans="1:4" ht="14.85" customHeight="1" x14ac:dyDescent="0.3">
      <c r="A130" s="49" t="s">
        <v>44</v>
      </c>
      <c r="B130" s="55">
        <v>34853.550000000003</v>
      </c>
      <c r="C130" s="55">
        <v>34853.550000000003</v>
      </c>
      <c r="D130" s="57">
        <v>100</v>
      </c>
    </row>
    <row r="131" spans="1:4" ht="14.85" customHeight="1" x14ac:dyDescent="0.3">
      <c r="A131" s="49" t="s">
        <v>45</v>
      </c>
      <c r="B131" s="55">
        <v>34853.550000000003</v>
      </c>
      <c r="C131" s="55">
        <v>34853.550000000003</v>
      </c>
      <c r="D131" s="57">
        <v>100</v>
      </c>
    </row>
    <row r="132" spans="1:4" ht="14.85" customHeight="1" x14ac:dyDescent="0.3">
      <c r="A132" s="49" t="s">
        <v>48</v>
      </c>
      <c r="B132" s="55">
        <v>2098.44</v>
      </c>
      <c r="C132" s="55">
        <v>2098.44</v>
      </c>
      <c r="D132" s="57">
        <v>100</v>
      </c>
    </row>
    <row r="133" spans="1:4" ht="14.85" customHeight="1" x14ac:dyDescent="0.3">
      <c r="A133" s="49" t="s">
        <v>49</v>
      </c>
      <c r="B133" s="55">
        <v>2098.44</v>
      </c>
      <c r="C133" s="55">
        <v>2098.44</v>
      </c>
      <c r="D133" s="57">
        <v>100</v>
      </c>
    </row>
    <row r="134" spans="1:4" ht="14.85" customHeight="1" x14ac:dyDescent="0.3">
      <c r="A134" s="94" t="s">
        <v>100</v>
      </c>
      <c r="B134" s="95">
        <v>118100</v>
      </c>
      <c r="C134" s="95">
        <v>98633.67</v>
      </c>
      <c r="D134" s="96">
        <v>83.52</v>
      </c>
    </row>
    <row r="135" spans="1:4" ht="14.85" customHeight="1" x14ac:dyDescent="0.3">
      <c r="A135" s="97" t="s">
        <v>101</v>
      </c>
      <c r="B135" s="98">
        <v>118100</v>
      </c>
      <c r="C135" s="98">
        <v>98633.67</v>
      </c>
      <c r="D135" s="99">
        <v>83.52</v>
      </c>
    </row>
    <row r="136" spans="1:4" ht="14.85" customHeight="1" x14ac:dyDescent="0.3">
      <c r="A136" s="85" t="s">
        <v>91</v>
      </c>
      <c r="B136" s="86">
        <v>118100</v>
      </c>
      <c r="C136" s="86">
        <v>98633.67</v>
      </c>
      <c r="D136" s="87">
        <v>83.52</v>
      </c>
    </row>
    <row r="137" spans="1:4" ht="14.85" customHeight="1" x14ac:dyDescent="0.3">
      <c r="A137" s="100" t="s">
        <v>116</v>
      </c>
      <c r="B137" s="101">
        <v>17720</v>
      </c>
      <c r="C137" s="101">
        <v>14795.03</v>
      </c>
      <c r="D137" s="102">
        <v>83.49</v>
      </c>
    </row>
    <row r="138" spans="1:4" ht="14.85" customHeight="1" x14ac:dyDescent="0.3">
      <c r="A138" s="49" t="s">
        <v>43</v>
      </c>
      <c r="B138" s="55">
        <v>17720</v>
      </c>
      <c r="C138" s="55">
        <v>14795.03</v>
      </c>
      <c r="D138" s="57">
        <v>83.49</v>
      </c>
    </row>
    <row r="139" spans="1:4" ht="14.85" customHeight="1" x14ac:dyDescent="0.3">
      <c r="A139" s="49" t="s">
        <v>44</v>
      </c>
      <c r="B139" s="55">
        <v>16020</v>
      </c>
      <c r="C139" s="55">
        <v>13415.03</v>
      </c>
      <c r="D139" s="57">
        <v>83.74</v>
      </c>
    </row>
    <row r="140" spans="1:4" ht="14.85" customHeight="1" x14ac:dyDescent="0.3">
      <c r="A140" s="49" t="s">
        <v>45</v>
      </c>
      <c r="B140" s="55">
        <v>12600</v>
      </c>
      <c r="C140" s="55">
        <v>10388.44</v>
      </c>
      <c r="D140" s="57">
        <v>82.45</v>
      </c>
    </row>
    <row r="141" spans="1:4" ht="14.85" customHeight="1" x14ac:dyDescent="0.3">
      <c r="A141" s="49" t="s">
        <v>46</v>
      </c>
      <c r="B141" s="55">
        <v>1320</v>
      </c>
      <c r="C141" s="55">
        <v>1312.5</v>
      </c>
      <c r="D141" s="57">
        <v>99.43</v>
      </c>
    </row>
    <row r="142" spans="1:4" ht="14.85" customHeight="1" x14ac:dyDescent="0.3">
      <c r="A142" s="49" t="s">
        <v>47</v>
      </c>
      <c r="B142" s="55">
        <v>2100</v>
      </c>
      <c r="C142" s="55">
        <v>1714.09</v>
      </c>
      <c r="D142" s="57">
        <v>81.62</v>
      </c>
    </row>
    <row r="143" spans="1:4" ht="14.85" customHeight="1" x14ac:dyDescent="0.3">
      <c r="A143" s="49" t="s">
        <v>48</v>
      </c>
      <c r="B143" s="55">
        <v>1700</v>
      </c>
      <c r="C143" s="55">
        <v>1380</v>
      </c>
      <c r="D143" s="57">
        <v>81.180000000000007</v>
      </c>
    </row>
    <row r="144" spans="1:4" ht="14.85" customHeight="1" x14ac:dyDescent="0.3">
      <c r="A144" s="49" t="s">
        <v>49</v>
      </c>
      <c r="B144" s="55">
        <v>1700</v>
      </c>
      <c r="C144" s="55">
        <v>1380</v>
      </c>
      <c r="D144" s="57">
        <v>81.180000000000007</v>
      </c>
    </row>
    <row r="145" spans="1:4" ht="14.85" customHeight="1" x14ac:dyDescent="0.3">
      <c r="A145" s="100" t="s">
        <v>123</v>
      </c>
      <c r="B145" s="101">
        <v>100380</v>
      </c>
      <c r="C145" s="101">
        <v>83838.64</v>
      </c>
      <c r="D145" s="102">
        <v>83.52</v>
      </c>
    </row>
    <row r="146" spans="1:4" ht="14.85" customHeight="1" x14ac:dyDescent="0.3">
      <c r="A146" s="49" t="s">
        <v>43</v>
      </c>
      <c r="B146" s="55">
        <v>100380</v>
      </c>
      <c r="C146" s="55">
        <v>83838.64</v>
      </c>
      <c r="D146" s="57">
        <v>83.52</v>
      </c>
    </row>
    <row r="147" spans="1:4" ht="14.85" customHeight="1" x14ac:dyDescent="0.3">
      <c r="A147" s="49" t="s">
        <v>44</v>
      </c>
      <c r="B147" s="55">
        <v>90780</v>
      </c>
      <c r="C147" s="55">
        <v>76018.64</v>
      </c>
      <c r="D147" s="57">
        <v>83.74</v>
      </c>
    </row>
    <row r="148" spans="1:4" ht="14.85" customHeight="1" x14ac:dyDescent="0.3">
      <c r="A148" s="49" t="s">
        <v>45</v>
      </c>
      <c r="B148" s="55">
        <v>71400</v>
      </c>
      <c r="C148" s="55">
        <v>58867.83</v>
      </c>
      <c r="D148" s="57">
        <v>82.45</v>
      </c>
    </row>
    <row r="149" spans="1:4" ht="14.85" customHeight="1" x14ac:dyDescent="0.3">
      <c r="A149" s="49" t="s">
        <v>46</v>
      </c>
      <c r="B149" s="55">
        <v>7480</v>
      </c>
      <c r="C149" s="55">
        <v>7437.5</v>
      </c>
      <c r="D149" s="57">
        <v>99.43</v>
      </c>
    </row>
    <row r="150" spans="1:4" ht="14.85" customHeight="1" x14ac:dyDescent="0.3">
      <c r="A150" s="49" t="s">
        <v>47</v>
      </c>
      <c r="B150" s="55">
        <v>11900</v>
      </c>
      <c r="C150" s="55">
        <v>9713.31</v>
      </c>
      <c r="D150" s="57">
        <v>81.62</v>
      </c>
    </row>
    <row r="151" spans="1:4" ht="14.85" customHeight="1" x14ac:dyDescent="0.3">
      <c r="A151" s="49" t="s">
        <v>48</v>
      </c>
      <c r="B151" s="55">
        <v>9600</v>
      </c>
      <c r="C151" s="55">
        <v>7820</v>
      </c>
      <c r="D151" s="57">
        <v>81.459999999999994</v>
      </c>
    </row>
    <row r="152" spans="1:4" ht="14.85" customHeight="1" x14ac:dyDescent="0.3">
      <c r="A152" s="49" t="s">
        <v>49</v>
      </c>
      <c r="B152" s="55">
        <v>9600</v>
      </c>
      <c r="C152" s="55">
        <v>7820</v>
      </c>
      <c r="D152" s="57">
        <v>81.459999999999994</v>
      </c>
    </row>
    <row r="153" spans="1:4" ht="14.85" customHeight="1" x14ac:dyDescent="0.3">
      <c r="A153" s="94" t="s">
        <v>102</v>
      </c>
      <c r="B153" s="95">
        <v>90000</v>
      </c>
      <c r="C153" s="95">
        <v>88356.91</v>
      </c>
      <c r="D153" s="96">
        <v>98.17</v>
      </c>
    </row>
    <row r="154" spans="1:4" ht="14.85" customHeight="1" x14ac:dyDescent="0.3">
      <c r="A154" s="97" t="s">
        <v>103</v>
      </c>
      <c r="B154" s="98">
        <v>90000</v>
      </c>
      <c r="C154" s="98">
        <v>88356.91</v>
      </c>
      <c r="D154" s="99">
        <v>98.17</v>
      </c>
    </row>
    <row r="155" spans="1:4" ht="14.85" customHeight="1" x14ac:dyDescent="0.3">
      <c r="A155" s="85" t="s">
        <v>91</v>
      </c>
      <c r="B155" s="86">
        <v>90000</v>
      </c>
      <c r="C155" s="86">
        <v>88356.91</v>
      </c>
      <c r="D155" s="87">
        <v>98.17</v>
      </c>
    </row>
    <row r="156" spans="1:4" ht="14.85" customHeight="1" x14ac:dyDescent="0.3">
      <c r="A156" s="100" t="s">
        <v>116</v>
      </c>
      <c r="B156" s="101">
        <v>13500</v>
      </c>
      <c r="C156" s="101">
        <v>13253.52</v>
      </c>
      <c r="D156" s="102">
        <v>98.17</v>
      </c>
    </row>
    <row r="157" spans="1:4" ht="14.85" customHeight="1" x14ac:dyDescent="0.3">
      <c r="A157" s="49" t="s">
        <v>43</v>
      </c>
      <c r="B157" s="55">
        <v>13500</v>
      </c>
      <c r="C157" s="55">
        <v>13253.52</v>
      </c>
      <c r="D157" s="57">
        <v>98.17</v>
      </c>
    </row>
    <row r="158" spans="1:4" ht="14.85" customHeight="1" x14ac:dyDescent="0.3">
      <c r="A158" s="49" t="s">
        <v>48</v>
      </c>
      <c r="B158" s="55">
        <v>13500</v>
      </c>
      <c r="C158" s="55">
        <v>13253.52</v>
      </c>
      <c r="D158" s="57">
        <v>98.17</v>
      </c>
    </row>
    <row r="159" spans="1:4" ht="14.85" customHeight="1" x14ac:dyDescent="0.3">
      <c r="A159" s="49" t="s">
        <v>50</v>
      </c>
      <c r="B159" s="55">
        <v>13500</v>
      </c>
      <c r="C159" s="55">
        <v>13253.52</v>
      </c>
      <c r="D159" s="57">
        <v>98.17</v>
      </c>
    </row>
    <row r="160" spans="1:4" ht="14.85" customHeight="1" x14ac:dyDescent="0.3">
      <c r="A160" s="100" t="s">
        <v>123</v>
      </c>
      <c r="B160" s="101">
        <v>76500</v>
      </c>
      <c r="C160" s="101">
        <v>75103.39</v>
      </c>
      <c r="D160" s="102">
        <v>98.17</v>
      </c>
    </row>
    <row r="161" spans="1:4" ht="14.85" customHeight="1" x14ac:dyDescent="0.3">
      <c r="A161" s="49" t="s">
        <v>43</v>
      </c>
      <c r="B161" s="55">
        <v>76500</v>
      </c>
      <c r="C161" s="55">
        <v>75103.39</v>
      </c>
      <c r="D161" s="57">
        <v>98.17</v>
      </c>
    </row>
    <row r="162" spans="1:4" ht="14.85" customHeight="1" x14ac:dyDescent="0.3">
      <c r="A162" s="49" t="s">
        <v>48</v>
      </c>
      <c r="B162" s="55">
        <v>76500</v>
      </c>
      <c r="C162" s="55">
        <v>75103.39</v>
      </c>
      <c r="D162" s="57">
        <v>98.17</v>
      </c>
    </row>
    <row r="163" spans="1:4" ht="14.85" customHeight="1" x14ac:dyDescent="0.3">
      <c r="A163" s="49" t="s">
        <v>50</v>
      </c>
      <c r="B163" s="55">
        <v>76500</v>
      </c>
      <c r="C163" s="55">
        <v>75103.39</v>
      </c>
      <c r="D163" s="57">
        <v>98.17</v>
      </c>
    </row>
    <row r="164" spans="1:4" ht="14.85" customHeight="1" x14ac:dyDescent="0.3">
      <c r="A164" s="85" t="s">
        <v>104</v>
      </c>
      <c r="B164" s="86">
        <v>11700700</v>
      </c>
      <c r="C164" s="86">
        <v>11613580.85</v>
      </c>
      <c r="D164" s="87">
        <v>99.26</v>
      </c>
    </row>
    <row r="165" spans="1:4" ht="14.85" customHeight="1" x14ac:dyDescent="0.3">
      <c r="A165" s="97" t="s">
        <v>105</v>
      </c>
      <c r="B165" s="98">
        <v>11700700</v>
      </c>
      <c r="C165" s="98">
        <v>11613580.85</v>
      </c>
      <c r="D165" s="99">
        <v>99.26</v>
      </c>
    </row>
    <row r="166" spans="1:4" ht="14.85" customHeight="1" x14ac:dyDescent="0.3">
      <c r="A166" s="85" t="s">
        <v>84</v>
      </c>
      <c r="B166" s="86">
        <v>11700700</v>
      </c>
      <c r="C166" s="86">
        <v>11613580.85</v>
      </c>
      <c r="D166" s="87">
        <v>99.26</v>
      </c>
    </row>
    <row r="167" spans="1:4" ht="14.85" customHeight="1" x14ac:dyDescent="0.3">
      <c r="A167" s="100" t="s">
        <v>125</v>
      </c>
      <c r="B167" s="101">
        <v>11700700</v>
      </c>
      <c r="C167" s="101">
        <v>11613580.85</v>
      </c>
      <c r="D167" s="102">
        <v>99.26</v>
      </c>
    </row>
    <row r="168" spans="1:4" ht="14.85" customHeight="1" x14ac:dyDescent="0.3">
      <c r="A168" s="49" t="s">
        <v>43</v>
      </c>
      <c r="B168" s="55">
        <v>11700700</v>
      </c>
      <c r="C168" s="55">
        <v>11613580.85</v>
      </c>
      <c r="D168" s="57">
        <v>99.26</v>
      </c>
    </row>
    <row r="169" spans="1:4" ht="14.85" customHeight="1" x14ac:dyDescent="0.3">
      <c r="A169" s="49" t="s">
        <v>44</v>
      </c>
      <c r="B169" s="55">
        <v>11195000</v>
      </c>
      <c r="C169" s="55">
        <v>11120960.619999999</v>
      </c>
      <c r="D169" s="57">
        <v>99.34</v>
      </c>
    </row>
    <row r="170" spans="1:4" ht="14.85" customHeight="1" x14ac:dyDescent="0.3">
      <c r="A170" s="49" t="s">
        <v>45</v>
      </c>
      <c r="B170" s="55">
        <v>9320000</v>
      </c>
      <c r="C170" s="55">
        <v>9274636.8599999994</v>
      </c>
      <c r="D170" s="57">
        <v>99.51</v>
      </c>
    </row>
    <row r="171" spans="1:4" ht="14.85" customHeight="1" x14ac:dyDescent="0.3">
      <c r="A171" s="49" t="s">
        <v>46</v>
      </c>
      <c r="B171" s="55">
        <v>440000</v>
      </c>
      <c r="C171" s="55">
        <v>423091.56</v>
      </c>
      <c r="D171" s="57">
        <v>96.16</v>
      </c>
    </row>
    <row r="172" spans="1:4" ht="14.85" customHeight="1" x14ac:dyDescent="0.3">
      <c r="A172" s="49" t="s">
        <v>47</v>
      </c>
      <c r="B172" s="55">
        <v>1435000</v>
      </c>
      <c r="C172" s="55">
        <v>1423232.2</v>
      </c>
      <c r="D172" s="57">
        <v>99.18</v>
      </c>
    </row>
    <row r="173" spans="1:4" ht="14.85" customHeight="1" x14ac:dyDescent="0.3">
      <c r="A173" s="49" t="s">
        <v>48</v>
      </c>
      <c r="B173" s="55">
        <v>503000</v>
      </c>
      <c r="C173" s="55">
        <v>490001.59</v>
      </c>
      <c r="D173" s="57">
        <v>97.42</v>
      </c>
    </row>
    <row r="174" spans="1:4" ht="14.85" customHeight="1" x14ac:dyDescent="0.3">
      <c r="A174" s="49" t="s">
        <v>49</v>
      </c>
      <c r="B174" s="55">
        <v>480000</v>
      </c>
      <c r="C174" s="55">
        <v>471526.59</v>
      </c>
      <c r="D174" s="57">
        <v>98.23</v>
      </c>
    </row>
    <row r="175" spans="1:4" ht="14.85" customHeight="1" x14ac:dyDescent="0.3">
      <c r="A175" s="49" t="s">
        <v>52</v>
      </c>
      <c r="B175" s="55">
        <v>23000</v>
      </c>
      <c r="C175" s="55">
        <v>18475</v>
      </c>
      <c r="D175" s="57">
        <v>80.33</v>
      </c>
    </row>
    <row r="176" spans="1:4" ht="14.85" customHeight="1" x14ac:dyDescent="0.3">
      <c r="A176" s="49" t="s">
        <v>53</v>
      </c>
      <c r="B176" s="55">
        <v>2700</v>
      </c>
      <c r="C176" s="55">
        <v>2618.64</v>
      </c>
      <c r="D176" s="57">
        <v>96.99</v>
      </c>
    </row>
    <row r="177" spans="1:4" ht="14.85" customHeight="1" x14ac:dyDescent="0.3">
      <c r="A177" s="49" t="s">
        <v>54</v>
      </c>
      <c r="B177" s="55">
        <v>2700</v>
      </c>
      <c r="C177" s="55">
        <v>2618.64</v>
      </c>
      <c r="D177" s="57">
        <v>96.99</v>
      </c>
    </row>
  </sheetData>
  <mergeCells count="2">
    <mergeCell ref="A3:D3"/>
    <mergeCell ref="A1:D1"/>
  </mergeCells>
  <pageMargins left="0.7" right="0.7" top="0.75" bottom="0.75" header="0.3" footer="0.3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Rashodi prema ek.klas i izvoru</vt:lpstr>
      <vt:lpstr>Prihodi prema ek.klas i izvoru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inf</cp:lastModifiedBy>
  <cp:lastPrinted>2023-02-07T07:29:22Z</cp:lastPrinted>
  <dcterms:created xsi:type="dcterms:W3CDTF">2022-08-12T12:51:27Z</dcterms:created>
  <dcterms:modified xsi:type="dcterms:W3CDTF">2023-02-27T13:18:55Z</dcterms:modified>
</cp:coreProperties>
</file>